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9395" windowHeight="9405"/>
  </bookViews>
  <sheets>
    <sheet name="入力" sheetId="3" r:id="rId1"/>
    <sheet name="法人税納付書" sheetId="4" r:id="rId2"/>
  </sheets>
  <definedNames>
    <definedName name="_xlnm.Print_Area" localSheetId="1">法人税納付書!$A$1:$CX$39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<sst xmlns="http://schemas.openxmlformats.org/spreadsheetml/2006/main" xmlns:r="http://schemas.openxmlformats.org/officeDocument/2006/relationships" count="67" uniqueCount="67">
  <si>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申告区分を選択してください。</t>
    <rPh sb="0" eb="2">
      <t>シンコク</t>
    </rPh>
    <rPh sb="2" eb="4">
      <t>クブン</t>
    </rPh>
    <rPh sb="5" eb="7">
      <t>センタク</t>
    </rPh>
    <phoneticPr fontId="1"/>
  </si>
  <si>
    <t>法人市町村民税納付書</t>
    <rPh sb="0" eb="2">
      <t>ホウジン</t>
    </rPh>
    <rPh sb="2" eb="5">
      <t>シチョウソン</t>
    </rPh>
    <rPh sb="5" eb="6">
      <t>ミン</t>
    </rPh>
    <rPh sb="6" eb="7">
      <t>ゼイ</t>
    </rPh>
    <rPh sb="7" eb="10">
      <t>ノウフショ</t>
    </rPh>
    <phoneticPr fontId="1"/>
  </si>
  <si>
    <t>市町村コード</t>
    <rPh sb="0" eb="3">
      <t>シチョウソン</t>
    </rPh>
    <phoneticPr fontId="1"/>
  </si>
  <si>
    <t>法人市町村民税済通知書</t>
    <rPh sb="0" eb="2">
      <t>ホウジン</t>
    </rPh>
    <rPh sb="2" eb="5">
      <t>シチョウソン</t>
    </rPh>
    <rPh sb="5" eb="6">
      <t>ミン</t>
    </rPh>
    <rPh sb="6" eb="7">
      <t>ゼイ</t>
    </rPh>
    <rPh sb="7" eb="8">
      <t>スミ</t>
    </rPh>
    <rPh sb="8" eb="11">
      <t>ツウチショ</t>
    </rPh>
    <phoneticPr fontId="1"/>
  </si>
  <si>
    <t>徳之島町会計管理者</t>
    <rPh sb="0" eb="4">
      <t>トクノシマチョウ</t>
    </rPh>
    <rPh sb="4" eb="6">
      <t>カイケイ</t>
    </rPh>
    <rPh sb="6" eb="9">
      <t>カンリシャ</t>
    </rPh>
    <phoneticPr fontId="1"/>
  </si>
  <si>
    <t>鹿児島県</t>
    <rPh sb="0" eb="4">
      <t>カゴシマケン</t>
    </rPh>
    <phoneticPr fontId="1"/>
  </si>
  <si>
    <t>05</t>
  </si>
  <si>
    <t>口座番号</t>
    <rPh sb="0" eb="2">
      <t>コウザ</t>
    </rPh>
    <rPh sb="2" eb="4">
      <t>バンゴウ</t>
    </rPh>
    <phoneticPr fontId="1"/>
  </si>
  <si>
    <t>徳之島町</t>
    <rPh sb="0" eb="4">
      <t>トクノシマチョウ</t>
    </rPh>
    <phoneticPr fontId="1"/>
  </si>
  <si>
    <t>月</t>
    <rPh sb="0" eb="1">
      <t>ツキ</t>
    </rPh>
    <phoneticPr fontId="1"/>
  </si>
  <si>
    <t>加入者</t>
    <rPh sb="0" eb="3">
      <t>カニュウシャ</t>
    </rPh>
    <phoneticPr fontId="1"/>
  </si>
  <si>
    <t>住所を入力してください。</t>
    <rPh sb="0" eb="2">
      <t>ジュウショ</t>
    </rPh>
    <rPh sb="3" eb="5">
      <t>ニュウリョク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</si>
  <si>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</si>
  <si>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年度の数字を入力してください。</t>
    <rPh sb="0" eb="2">
      <t>ネンド</t>
    </rPh>
    <rPh sb="3" eb="5">
      <t>スウジ</t>
    </rPh>
    <rPh sb="6" eb="8">
      <t>ニュウリョク</t>
    </rPh>
    <phoneticPr fontId="1"/>
  </si>
  <si>
    <t>法人番号を入力してください。</t>
    <rPh sb="0" eb="2">
      <t>ホウジン</t>
    </rPh>
    <rPh sb="2" eb="4">
      <t>バンゴウ</t>
    </rPh>
    <rPh sb="5" eb="7">
      <t>ニュウリョク</t>
    </rPh>
    <phoneticPr fontId="1"/>
  </si>
  <si>
    <t>年度</t>
    <rPh sb="0" eb="2">
      <t>ネンド</t>
    </rPh>
    <phoneticPr fontId="1"/>
  </si>
  <si>
    <t>均等割額を入力してください。</t>
  </si>
  <si>
    <t>※処理事項</t>
    <rPh sb="1" eb="3">
      <t>ショリ</t>
    </rPh>
    <rPh sb="3" eb="5">
      <t>ジコウ</t>
    </rPh>
    <phoneticPr fontId="1"/>
  </si>
  <si>
    <t xml:space="preserve">法人市町村民税領収調書 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1">
      <t>チョウショ</t>
    </rPh>
    <phoneticPr fontId="1"/>
  </si>
  <si>
    <t>法人番号</t>
    <rPh sb="0" eb="2">
      <t>ホウジン</t>
    </rPh>
    <rPh sb="2" eb="4">
      <t>バンゴウ</t>
    </rPh>
    <phoneticPr fontId="1"/>
  </si>
  <si>
    <t>年 度</t>
    <rPh sb="0" eb="1">
      <t>ネン</t>
    </rPh>
    <rPh sb="2" eb="3">
      <t>ド</t>
    </rPh>
    <phoneticPr fontId="1"/>
  </si>
  <si>
    <t>事業年度</t>
    <rPh sb="0" eb="2">
      <t>ジギョウ</t>
    </rPh>
    <rPh sb="2" eb="4">
      <t>ネンド</t>
    </rPh>
    <phoneticPr fontId="1"/>
  </si>
  <si>
    <t>福岡貯金事務センター</t>
    <rPh sb="0" eb="2">
      <t>フクオカ</t>
    </rPh>
    <rPh sb="2" eb="4">
      <t>チョキン</t>
    </rPh>
    <rPh sb="4" eb="6">
      <t>ジム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</si>
  <si>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</si>
  <si>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</si>
  <si>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</si>
  <si>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口</t>
    <rPh sb="0" eb="1">
      <t>クチ</t>
    </rPh>
    <phoneticPr fontId="1"/>
  </si>
  <si>
    <t>千</t>
    <rPh sb="0" eb="1">
      <t>セン</t>
    </rPh>
    <phoneticPr fontId="1"/>
  </si>
  <si>
    <t>金融機関又は</t>
    <rPh sb="0" eb="2">
      <t>キンユウ</t>
    </rPh>
    <rPh sb="2" eb="4">
      <t>キカン</t>
    </rPh>
    <rPh sb="4" eb="5">
      <t>マタ</t>
    </rPh>
    <phoneticPr fontId="1"/>
  </si>
  <si>
    <t>万</t>
    <rPh sb="0" eb="1">
      <t>マン</t>
    </rPh>
    <phoneticPr fontId="1"/>
  </si>
  <si>
    <t>ゆうちょ銀行</t>
    <rPh sb="4" eb="6">
      <t>ギンコウ</t>
    </rPh>
    <phoneticPr fontId="1"/>
  </si>
  <si>
    <t>円</t>
    <rPh sb="0" eb="1">
      <t>エン</t>
    </rPh>
    <phoneticPr fontId="1"/>
  </si>
  <si>
    <t>取りまとめ店</t>
    <rPh sb="0" eb="1">
      <t>ト</t>
    </rPh>
    <rPh sb="5" eb="6">
      <t>ミセ</t>
    </rPh>
    <phoneticPr fontId="1"/>
  </si>
  <si>
    <t>01</t>
  </si>
  <si>
    <r>
      <t xml:space="preserve">指定金融        機 関 名         </t>
    </r>
    <r>
      <rPr>
        <sz val="6"/>
        <color theme="1"/>
        <rFont val="ＭＳ Ｐ明朝"/>
      </rPr>
      <t>(取りまとめ店)</t>
    </r>
    <rPh sb="0" eb="2">
      <t>シテイ</t>
    </rPh>
    <rPh sb="2" eb="4">
      <t>キンユウ</t>
    </rPh>
    <rPh sb="12" eb="13">
      <t>キ</t>
    </rPh>
    <rPh sb="14" eb="15">
      <t>カン</t>
    </rPh>
    <rPh sb="16" eb="17">
      <t>メイ</t>
    </rPh>
    <rPh sb="27" eb="28">
      <t>ト</t>
    </rPh>
    <rPh sb="32" eb="33">
      <t>ミセ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</si>
  <si>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</si>
  <si>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02</t>
  </si>
  <si>
    <t>03</t>
  </si>
  <si>
    <t>均等割額</t>
    <rPh sb="0" eb="3">
      <t>キントウワリ</t>
    </rPh>
    <rPh sb="3" eb="4">
      <t>ガク</t>
    </rPh>
    <phoneticPr fontId="1"/>
  </si>
  <si>
    <t>開始年月日を入力してください。</t>
    <rPh sb="0" eb="2">
      <t>カイシ</t>
    </rPh>
    <rPh sb="2" eb="5">
      <t>ネンガッピ</t>
    </rPh>
    <rPh sb="6" eb="8">
      <t>ニュウリョク</t>
    </rPh>
    <phoneticPr fontId="1"/>
  </si>
  <si>
    <t>04</t>
  </si>
  <si>
    <t>延滞金</t>
    <rPh sb="0" eb="3">
      <t>エンタイキン</t>
    </rPh>
    <phoneticPr fontId="1"/>
  </si>
  <si>
    <t>日  計</t>
    <rPh sb="0" eb="1">
      <t>ヒ</t>
    </rPh>
    <rPh sb="3" eb="4">
      <t>ケイ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</si>
  <si>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</si>
  <si>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</si>
  <si>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</si>
  <si>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住所</t>
    <rPh sb="0" eb="2">
      <t>ジュウショ</t>
    </rPh>
    <phoneticPr fontId="1"/>
  </si>
  <si>
    <t>法人名を入力してください。</t>
    <rPh sb="0" eb="2">
      <t>ホウジン</t>
    </rPh>
    <rPh sb="2" eb="3">
      <t>メイ</t>
    </rPh>
    <rPh sb="4" eb="6">
      <t>ニュウリョク</t>
    </rPh>
    <phoneticPr fontId="1"/>
  </si>
  <si>
    <t>納期限</t>
    <rPh sb="0" eb="3">
      <t>ノウキゲン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</si>
  <si>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</si>
  <si>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</si>
  <si>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上記のとおり納付します</t>
    <rPh sb="0" eb="2">
      <t>ジョウキ</t>
    </rPh>
    <rPh sb="6" eb="8">
      <t>ノウフ</t>
    </rPh>
    <phoneticPr fontId="1"/>
  </si>
  <si>
    <t>郵便局保管</t>
    <rPh sb="0" eb="3">
      <t>ユウビンキョク</t>
    </rPh>
    <rPh sb="3" eb="5">
      <t>ホカン</t>
    </rPh>
    <phoneticPr fontId="1"/>
  </si>
  <si>
    <t>あまみ農業協同組合</t>
    <rPh sb="3" eb="5">
      <t>ノウギョウ</t>
    </rPh>
    <rPh sb="5" eb="7">
      <t>キョウドウ</t>
    </rPh>
    <rPh sb="7" eb="9">
      <t>クミアイ</t>
    </rPh>
    <phoneticPr fontId="1"/>
  </si>
  <si>
    <t>徳之島支店</t>
    <rPh sb="0" eb="3">
      <t>トクノシマ</t>
    </rPh>
    <rPh sb="3" eb="5">
      <t>シテン</t>
    </rPh>
    <phoneticPr fontId="1"/>
  </si>
  <si>
    <t>上記のとおり通知します (市町村保管)</t>
    <rPh sb="0" eb="2">
      <t>ジョウキ</t>
    </rPh>
    <rPh sb="6" eb="8">
      <t>ツウチ</t>
    </rPh>
    <rPh sb="13" eb="16">
      <t>シチョウソン</t>
    </rPh>
    <rPh sb="16" eb="18">
      <t>ホカン</t>
    </rPh>
    <phoneticPr fontId="1"/>
  </si>
  <si>
    <t>上記のとおり領収しました。  (納税者保管)</t>
    <rPh sb="0" eb="2">
      <t>ジョウキ</t>
    </rPh>
    <rPh sb="6" eb="8">
      <t>リョウシュウ</t>
    </rPh>
    <rPh sb="16" eb="19">
      <t>ノウゼイシャ</t>
    </rPh>
    <rPh sb="19" eb="21">
      <t>ホカン</t>
    </rPh>
    <phoneticPr fontId="1"/>
  </si>
  <si>
    <t>事業期間</t>
    <rPh sb="0" eb="2">
      <t>ジギョウ</t>
    </rPh>
    <rPh sb="2" eb="4">
      <t>キカン</t>
    </rPh>
    <phoneticPr fontId="1"/>
  </si>
  <si>
    <t>法人名</t>
    <rPh sb="0" eb="2">
      <t>ホウジン</t>
    </rPh>
    <rPh sb="2" eb="3">
      <t>メイ</t>
    </rPh>
    <phoneticPr fontId="1"/>
  </si>
  <si>
    <t>から</t>
  </si>
  <si>
    <t>申告区分</t>
    <rPh sb="0" eb="2">
      <t>シンコク</t>
    </rPh>
    <rPh sb="2" eb="4">
      <t>クブン</t>
    </rPh>
    <phoneticPr fontId="1"/>
  </si>
  <si>
    <t>均等割額</t>
    <rPh sb="0" eb="3">
      <t>キントウワ</t>
    </rPh>
    <rPh sb="3" eb="4">
      <t>ガク</t>
    </rPh>
    <phoneticPr fontId="1"/>
  </si>
  <si>
    <t>合計</t>
    <rPh sb="0" eb="2">
      <t>ゴウケイ</t>
    </rPh>
    <phoneticPr fontId="1"/>
  </si>
  <si>
    <t>法人税割額を入力してください。</t>
  </si>
  <si>
    <t>終了年月日を入力してください。</t>
    <rPh sb="0" eb="2">
      <t>シュウリョウ</t>
    </rPh>
    <rPh sb="2" eb="5">
      <t>ネンガッピ</t>
    </rPh>
    <rPh sb="6" eb="8">
      <t>ニュウリョク</t>
    </rPh>
    <phoneticPr fontId="1"/>
  </si>
  <si>
    <t>管理番号</t>
    <rPh sb="0" eb="2">
      <t>カンリ</t>
    </rPh>
    <rPh sb="2" eb="4">
      <t>バンゴウ</t>
    </rPh>
    <phoneticPr fontId="1"/>
  </si>
  <si>
    <t>※銀行0034071　ゆうちょ01760-4-960634を選択してください</t>
    <rPh sb="1" eb="3">
      <t>ギンコウ</t>
    </rPh>
    <rPh sb="30" eb="32">
      <t>センタク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</si>
</sst>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明朝"/>
      <family val="1"/>
    </font>
    <font>
      <sz val="7"/>
      <color theme="1"/>
      <name val="ＭＳ Ｐ明朝"/>
      <family val="1"/>
    </font>
    <font>
      <sz val="8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12"/>
      <color theme="1"/>
      <name val="ＭＳ Ｐ明朝"/>
      <family val="1"/>
    </font>
    <font>
      <sz val="6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ashDotDot">
        <color auto="1"/>
      </right>
      <top/>
      <bottom style="thin">
        <color auto="1"/>
      </bottom>
      <diagonal/>
    </border>
    <border>
      <left style="thin">
        <color auto="1"/>
      </left>
      <right style="dashDotDot">
        <color auto="1"/>
      </right>
      <top/>
      <bottom/>
      <diagonal/>
    </border>
    <border>
      <left style="thin">
        <color auto="1"/>
      </left>
      <right style="dashDotDot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DotDot">
        <color auto="1"/>
      </left>
      <right/>
      <top/>
      <bottom style="thin">
        <color auto="1"/>
      </bottom>
      <diagonal/>
    </border>
    <border>
      <left style="dashDotDot">
        <color auto="1"/>
      </left>
      <right/>
      <top/>
      <bottom/>
      <diagonal/>
    </border>
    <border>
      <left style="dashDotDot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 style="dotted">
        <color auto="1"/>
      </right>
      <top/>
      <bottom style="thin">
        <color auto="1"/>
      </bottom>
      <diagonal/>
    </border>
    <border>
      <left style="dashed">
        <color auto="1"/>
      </left>
      <right style="dotted">
        <color auto="1"/>
      </right>
      <top/>
      <bottom/>
      <diagonal/>
    </border>
    <border>
      <left style="dash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58" fontId="0" fillId="2" borderId="2" xfId="0" applyNumberFormat="1" applyFill="1" applyBorder="1" applyAlignment="1" applyProtection="1">
      <alignment horizontal="center"/>
      <protection locked="0"/>
    </xf>
    <xf numFmtId="58" fontId="0" fillId="2" borderId="3" xfId="0" applyNumberFormat="1" applyFill="1" applyBorder="1" applyAlignment="1" applyProtection="1">
      <alignment horizontal="center" vertical="top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3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0" fillId="0" borderId="4" xfId="0" applyNumberFormat="1" applyBorder="1" applyAlignment="1">
      <alignment horizontal="center"/>
    </xf>
    <xf numFmtId="58" fontId="0" fillId="0" borderId="4" xfId="0" applyNumberFormat="1" applyBorder="1" applyAlignment="1">
      <alignment horizontal="center" vertical="top"/>
    </xf>
    <xf numFmtId="3" fontId="0" fillId="0" borderId="0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top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 indent="2"/>
    </xf>
    <xf numFmtId="0" fontId="4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58" fontId="8" fillId="0" borderId="6" xfId="0" applyNumberFormat="1" applyFont="1" applyBorder="1" applyAlignment="1">
      <alignment horizontal="center" vertical="center"/>
    </xf>
    <xf numFmtId="58" fontId="8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 indent="2"/>
    </xf>
    <xf numFmtId="0" fontId="8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58" fontId="8" fillId="0" borderId="13" xfId="0" applyNumberFormat="1" applyFont="1" applyBorder="1" applyAlignment="1">
      <alignment horizontal="center" vertical="center"/>
    </xf>
    <xf numFmtId="58" fontId="8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 indent="3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 indent="3"/>
    </xf>
    <xf numFmtId="0" fontId="4" fillId="0" borderId="2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9" fillId="0" borderId="14" xfId="0" applyFont="1" applyBorder="1" applyAlignment="1">
      <alignment horizontal="distributed" vertical="top"/>
    </xf>
    <xf numFmtId="49" fontId="6" fillId="0" borderId="2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6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top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top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 indent="2"/>
    </xf>
    <xf numFmtId="0" fontId="5" fillId="0" borderId="32" xfId="0" applyFont="1" applyBorder="1" applyAlignment="1">
      <alignment horizontal="right" vertical="top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 indent="4"/>
    </xf>
    <xf numFmtId="0" fontId="7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top"/>
    </xf>
    <xf numFmtId="0" fontId="4" fillId="0" borderId="1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8" fillId="0" borderId="12" xfId="0" applyFont="1" applyBorder="1" applyAlignment="1">
      <alignment horizontal="distributed" vertical="center" indent="4"/>
    </xf>
    <xf numFmtId="0" fontId="4" fillId="0" borderId="1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top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4" fillId="0" borderId="22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 indent="3"/>
    </xf>
    <xf numFmtId="58" fontId="8" fillId="0" borderId="18" xfId="0" applyNumberFormat="1" applyFont="1" applyBorder="1" applyAlignment="1">
      <alignment horizontal="center" vertical="center"/>
    </xf>
    <xf numFmtId="58" fontId="8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5" xfId="0" applyFont="1" applyBorder="1" applyAlignment="1">
      <alignment horizontal="distributed" vertical="center" inden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 indent="1"/>
    </xf>
    <xf numFmtId="0" fontId="5" fillId="0" borderId="51" xfId="0" applyFont="1" applyBorder="1" applyAlignment="1">
      <alignment horizontal="right" vertical="top"/>
    </xf>
    <xf numFmtId="0" fontId="4" fillId="0" borderId="52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top"/>
    </xf>
    <xf numFmtId="0" fontId="5" fillId="0" borderId="53" xfId="0" applyFont="1" applyBorder="1" applyAlignment="1">
      <alignment horizontal="right" vertical="top"/>
    </xf>
    <xf numFmtId="0" fontId="4" fillId="0" borderId="54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 indent="4"/>
    </xf>
    <xf numFmtId="0" fontId="4" fillId="0" borderId="46" xfId="0" applyFont="1" applyBorder="1" applyAlignment="1">
      <alignment vertical="center"/>
    </xf>
    <xf numFmtId="0" fontId="8" fillId="0" borderId="17" xfId="0" applyFont="1" applyBorder="1" applyAlignment="1">
      <alignment horizontal="distributed" vertical="center" indent="1"/>
    </xf>
    <xf numFmtId="0" fontId="5" fillId="0" borderId="57" xfId="0" applyFont="1" applyBorder="1" applyAlignment="1">
      <alignment horizontal="right" vertical="top"/>
    </xf>
    <xf numFmtId="0" fontId="4" fillId="0" borderId="58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9" xfId="0" applyFont="1" applyBorder="1">
      <alignment vertical="center"/>
    </xf>
    <xf numFmtId="0" fontId="4" fillId="0" borderId="59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46" xfId="0" applyFont="1" applyBorder="1" applyAlignment="1">
      <alignment horizontal="left" vertical="center"/>
    </xf>
    <xf numFmtId="0" fontId="4" fillId="0" borderId="6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center" vertical="top"/>
    </xf>
    <xf numFmtId="0" fontId="8" fillId="0" borderId="13" xfId="0" applyFont="1" applyBorder="1" applyAlignment="1">
      <alignment horizontal="distributed" vertical="center" indent="1"/>
    </xf>
    <xf numFmtId="0" fontId="8" fillId="0" borderId="14" xfId="0" applyFont="1" applyBorder="1" applyAlignment="1">
      <alignment horizontal="distributed" vertical="center" indent="1"/>
    </xf>
    <xf numFmtId="0" fontId="8" fillId="0" borderId="14" xfId="0" applyFont="1" applyBorder="1" applyAlignment="1">
      <alignment horizontal="center" vertical="top"/>
    </xf>
    <xf numFmtId="0" fontId="8" fillId="0" borderId="18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top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4</xdr:row>
      <xdr:rowOff>161925</xdr:rowOff>
    </xdr:from>
    <xdr:to xmlns:xdr="http://schemas.openxmlformats.org/drawingml/2006/spreadsheetDrawing">
      <xdr:col>32</xdr:col>
      <xdr:colOff>47625</xdr:colOff>
      <xdr:row>5</xdr:row>
      <xdr:rowOff>218440</xdr:rowOff>
    </xdr:to>
    <xdr:sp macro="" textlink="">
      <xdr:nvSpPr>
        <xdr:cNvPr id="2" name="円/楕円 1"/>
        <xdr:cNvSpPr/>
      </xdr:nvSpPr>
      <xdr:spPr>
        <a:xfrm>
          <a:off x="3086100" y="855980"/>
          <a:ext cx="342900" cy="335280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公</a:t>
          </a:r>
        </a:p>
      </xdr:txBody>
    </xdr:sp>
    <xdr:clientData/>
  </xdr:twoCellAnchor>
  <xdr:twoCellAnchor>
    <xdr:from xmlns:xdr="http://schemas.openxmlformats.org/drawingml/2006/spreadsheetDrawing">
      <xdr:col>63</xdr:col>
      <xdr:colOff>0</xdr:colOff>
      <xdr:row>4</xdr:row>
      <xdr:rowOff>161925</xdr:rowOff>
    </xdr:from>
    <xdr:to xmlns:xdr="http://schemas.openxmlformats.org/drawingml/2006/spreadsheetDrawing">
      <xdr:col>66</xdr:col>
      <xdr:colOff>28575</xdr:colOff>
      <xdr:row>5</xdr:row>
      <xdr:rowOff>218440</xdr:rowOff>
    </xdr:to>
    <xdr:sp macro="" textlink="">
      <xdr:nvSpPr>
        <xdr:cNvPr id="3" name="円/楕円 2"/>
        <xdr:cNvSpPr/>
      </xdr:nvSpPr>
      <xdr:spPr>
        <a:xfrm>
          <a:off x="7010400" y="855980"/>
          <a:ext cx="342900" cy="335280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公</a:t>
          </a:r>
        </a:p>
      </xdr:txBody>
    </xdr:sp>
    <xdr:clientData/>
  </xdr:twoCellAnchor>
  <xdr:twoCellAnchor>
    <xdr:from xmlns:xdr="http://schemas.openxmlformats.org/drawingml/2006/spreadsheetDrawing">
      <xdr:col>97</xdr:col>
      <xdr:colOff>19050</xdr:colOff>
      <xdr:row>4</xdr:row>
      <xdr:rowOff>151765</xdr:rowOff>
    </xdr:from>
    <xdr:to xmlns:xdr="http://schemas.openxmlformats.org/drawingml/2006/spreadsheetDrawing">
      <xdr:col>100</xdr:col>
      <xdr:colOff>47625</xdr:colOff>
      <xdr:row>5</xdr:row>
      <xdr:rowOff>210185</xdr:rowOff>
    </xdr:to>
    <xdr:sp macro="" textlink="">
      <xdr:nvSpPr>
        <xdr:cNvPr id="4" name="円/楕円 3"/>
        <xdr:cNvSpPr/>
      </xdr:nvSpPr>
      <xdr:spPr>
        <a:xfrm>
          <a:off x="10972800" y="845820"/>
          <a:ext cx="342900" cy="337185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K14"/>
  <sheetViews>
    <sheetView tabSelected="1" workbookViewId="0">
      <selection activeCell="D2" sqref="D2"/>
    </sheetView>
  </sheetViews>
  <sheetFormatPr defaultRowHeight="13.5"/>
  <cols>
    <col min="1" max="1" width="5.5" customWidth="1"/>
    <col min="2" max="2" width="3.5" bestFit="1" customWidth="1"/>
    <col min="3" max="3" width="11.625" customWidth="1"/>
    <col min="4" max="4" width="37.75" customWidth="1"/>
    <col min="5" max="5" width="1.625" customWidth="1"/>
    <col min="8" max="9" width="9.625" customWidth="1"/>
    <col min="10" max="10" width="5.25" bestFit="1" customWidth="1"/>
    <col min="11" max="11" width="4.5" bestFit="1" customWidth="1"/>
  </cols>
  <sheetData>
    <row r="1" spans="2:11" ht="24.95" customHeight="1"/>
    <row r="2" spans="2:11" ht="24.95" customHeight="1">
      <c r="B2" s="1">
        <v>1</v>
      </c>
      <c r="C2" s="3" t="s">
        <v>7</v>
      </c>
      <c r="D2" s="4"/>
      <c r="E2" s="12"/>
      <c r="F2" s="17" t="s">
        <v>66</v>
      </c>
      <c r="G2" s="17"/>
      <c r="H2" s="17"/>
    </row>
    <row r="3" spans="2:11" ht="24.95" customHeight="1">
      <c r="B3" s="1">
        <v>2</v>
      </c>
      <c r="C3" s="3" t="s">
        <v>46</v>
      </c>
      <c r="D3" s="5"/>
      <c r="E3" s="13"/>
      <c r="F3" s="18" t="s">
        <v>11</v>
      </c>
      <c r="G3" s="18"/>
      <c r="H3" s="18"/>
    </row>
    <row r="4" spans="2:11" ht="24.95" customHeight="1">
      <c r="B4" s="1">
        <v>3</v>
      </c>
      <c r="C4" s="3" t="s">
        <v>58</v>
      </c>
      <c r="D4" s="5"/>
      <c r="E4" s="13"/>
      <c r="F4" s="18" t="s">
        <v>47</v>
      </c>
      <c r="G4" s="18"/>
      <c r="H4" s="18"/>
    </row>
    <row r="5" spans="2:11" ht="24.95" customHeight="1">
      <c r="B5" s="1">
        <v>4</v>
      </c>
      <c r="C5" s="3" t="s">
        <v>15</v>
      </c>
      <c r="D5" s="6"/>
      <c r="E5" s="13"/>
      <c r="F5" s="18" t="s">
        <v>13</v>
      </c>
      <c r="G5" s="18"/>
      <c r="H5" s="18"/>
    </row>
    <row r="6" spans="2:11" ht="24.95" customHeight="1">
      <c r="B6" s="1">
        <v>5</v>
      </c>
      <c r="C6" s="3" t="s">
        <v>19</v>
      </c>
      <c r="D6" s="4"/>
      <c r="E6" s="12"/>
      <c r="F6" s="18" t="s">
        <v>14</v>
      </c>
      <c r="G6" s="18"/>
      <c r="H6" s="18"/>
    </row>
    <row r="7" spans="2:11" ht="24.95" customHeight="1">
      <c r="B7" s="1">
        <v>6</v>
      </c>
      <c r="C7" s="2" t="s">
        <v>57</v>
      </c>
      <c r="D7" s="7"/>
      <c r="E7" s="14"/>
      <c r="F7" s="19" t="s">
        <v>39</v>
      </c>
      <c r="G7" s="19"/>
      <c r="H7" s="19"/>
      <c r="I7" s="20"/>
      <c r="J7" s="21"/>
      <c r="K7" s="23"/>
    </row>
    <row r="8" spans="2:11" ht="24.95" customHeight="1">
      <c r="B8" s="1"/>
      <c r="C8" s="2"/>
      <c r="D8" s="8"/>
      <c r="E8" s="15"/>
      <c r="F8" s="19" t="s">
        <v>64</v>
      </c>
      <c r="G8" s="19"/>
      <c r="H8" s="19"/>
      <c r="I8" s="20"/>
      <c r="J8" s="22"/>
      <c r="K8" s="24"/>
    </row>
    <row r="9" spans="2:11" ht="24.95" customHeight="1">
      <c r="B9" s="1">
        <v>7</v>
      </c>
      <c r="C9" s="3" t="s">
        <v>60</v>
      </c>
      <c r="D9" s="6"/>
      <c r="E9" s="13"/>
      <c r="F9" s="18" t="s">
        <v>0</v>
      </c>
      <c r="G9" s="18"/>
      <c r="H9" s="18"/>
    </row>
    <row r="10" spans="2:11" ht="24.95" customHeight="1">
      <c r="B10" s="1">
        <v>8</v>
      </c>
      <c r="C10" s="3" t="s">
        <v>35</v>
      </c>
      <c r="D10" s="9"/>
      <c r="E10" s="16"/>
      <c r="F10" s="18" t="s">
        <v>63</v>
      </c>
      <c r="G10" s="18"/>
      <c r="H10" s="18"/>
    </row>
    <row r="11" spans="2:11" ht="24.95" customHeight="1">
      <c r="B11" s="1">
        <v>9</v>
      </c>
      <c r="C11" s="3" t="s">
        <v>61</v>
      </c>
      <c r="D11" s="9"/>
      <c r="E11" s="16"/>
      <c r="F11" s="18" t="s">
        <v>16</v>
      </c>
      <c r="G11" s="18"/>
      <c r="H11" s="18"/>
    </row>
    <row r="12" spans="2:11" ht="24.95" customHeight="1">
      <c r="B12" s="1">
        <v>10</v>
      </c>
      <c r="C12" s="3" t="s">
        <v>41</v>
      </c>
      <c r="D12" s="10"/>
    </row>
    <row r="13" spans="2:11" ht="24.95" customHeight="1">
      <c r="B13" s="1">
        <v>11</v>
      </c>
      <c r="C13" s="3" t="s">
        <v>43</v>
      </c>
      <c r="D13" s="10"/>
    </row>
    <row r="14" spans="2:11" ht="24.95" customHeight="1">
      <c r="B14" s="1">
        <v>12</v>
      </c>
      <c r="C14" s="3" t="s">
        <v>62</v>
      </c>
      <c r="D14" s="11">
        <f>SUM(D10:D11)</f>
        <v>0</v>
      </c>
      <c r="E14" s="16"/>
    </row>
    <row r="15" spans="2:11" ht="15" customHeight="1"/>
    <row r="16" spans="2:11" ht="15" customHeight="1"/>
    <row r="17" ht="15" customHeight="1"/>
  </sheetData>
  <mergeCells count="12"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B7:B8"/>
    <mergeCell ref="C7:C8"/>
    <mergeCell ref="I7:I8"/>
  </mergeCells>
  <phoneticPr fontId="1"/>
  <dataValidations count="3">
    <dataValidation type="list" allowBlank="1" showDropDown="0" showInputMessage="1" showErrorMessage="1" sqref="E2">
      <formula1>"0034071,0176-4-960634"</formula1>
    </dataValidation>
    <dataValidation type="list" allowBlank="1" showDropDown="0" showInputMessage="1" showErrorMessage="1" sqref="D9:E9">
      <formula1>"中間,予定,確定,修正,更生,決定,見込"</formula1>
    </dataValidation>
    <dataValidation type="list" allowBlank="1" showDropDown="0" showInputMessage="1" showErrorMessage="1" sqref="D2">
      <formula1>"0034071,01760-4-960634"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DA39"/>
  <sheetViews>
    <sheetView showGridLines="0" view="pageBreakPreview" zoomScaleSheetLayoutView="100" workbookViewId="0">
      <selection activeCell="B8" sqref="B8:N8"/>
    </sheetView>
  </sheetViews>
  <sheetFormatPr defaultRowHeight="13.5"/>
  <cols>
    <col min="1" max="1" width="1.625" style="25" customWidth="1"/>
    <col min="2" max="26" width="1.375" style="25" customWidth="1"/>
    <col min="27" max="27" width="1.5" style="25" customWidth="1"/>
    <col min="28" max="33" width="1.375" style="25" customWidth="1"/>
    <col min="34" max="34" width="3.125" style="25" customWidth="1"/>
    <col min="35" max="35" width="4.625" style="25" customWidth="1"/>
    <col min="36" max="67" width="1.375" style="25" customWidth="1"/>
    <col min="68" max="68" width="3.125" style="25" customWidth="1"/>
    <col min="69" max="69" width="4.625" style="25" customWidth="1"/>
    <col min="70" max="101" width="1.375" style="25" customWidth="1"/>
    <col min="102" max="135" width="1.5" style="25" customWidth="1"/>
    <col min="136" max="16384" width="9" style="25" customWidth="1"/>
  </cols>
  <sheetData>
    <row r="1" spans="2:105" ht="15.95" customHeight="1">
      <c r="W1" s="133"/>
      <c r="X1" s="133"/>
      <c r="Y1" s="133"/>
      <c r="Z1" s="51"/>
      <c r="AA1" s="133"/>
      <c r="AB1" s="133"/>
      <c r="AC1" s="133"/>
      <c r="AD1" s="133"/>
      <c r="AE1" s="133"/>
      <c r="AF1" s="133"/>
      <c r="AG1" s="133"/>
      <c r="AH1" s="156"/>
      <c r="AI1" s="133"/>
      <c r="BE1" s="133"/>
      <c r="BF1" s="133"/>
      <c r="BG1" s="133"/>
      <c r="BH1" s="51"/>
      <c r="BI1" s="133"/>
      <c r="BJ1" s="133"/>
      <c r="BK1" s="133"/>
      <c r="BL1" s="133"/>
      <c r="BM1" s="133"/>
      <c r="BN1" s="133"/>
      <c r="BO1" s="133"/>
      <c r="BP1" s="156"/>
      <c r="BQ1" s="133"/>
      <c r="CM1" s="133"/>
      <c r="CN1" s="133"/>
      <c r="CO1" s="133"/>
      <c r="CP1" s="51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</row>
    <row r="2" spans="2:105" ht="12.6" customHeight="1">
      <c r="B2" s="26" t="s">
        <v>2</v>
      </c>
      <c r="C2" s="45"/>
      <c r="D2" s="45"/>
      <c r="E2" s="45"/>
      <c r="F2" s="45"/>
      <c r="G2" s="67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133"/>
      <c r="X2" s="133"/>
      <c r="Y2" s="138"/>
      <c r="Z2" s="138"/>
      <c r="AA2" s="138"/>
      <c r="AB2" s="138"/>
      <c r="AC2" s="138"/>
      <c r="AD2" s="138"/>
      <c r="AE2" s="138"/>
      <c r="AF2" s="138"/>
      <c r="AG2" s="138"/>
      <c r="AH2" s="157"/>
      <c r="AI2" s="138"/>
      <c r="AJ2" s="26" t="s">
        <v>2</v>
      </c>
      <c r="AK2" s="45"/>
      <c r="AL2" s="45"/>
      <c r="AM2" s="45"/>
      <c r="AN2" s="45"/>
      <c r="AO2" s="67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133"/>
      <c r="BF2" s="133"/>
      <c r="BG2" s="138"/>
      <c r="BH2" s="138"/>
      <c r="BI2" s="138"/>
      <c r="BJ2" s="138"/>
      <c r="BK2" s="138"/>
      <c r="BL2" s="138"/>
      <c r="BM2" s="138"/>
      <c r="BN2" s="138"/>
      <c r="BO2" s="138"/>
      <c r="BP2" s="156"/>
      <c r="BQ2" s="138"/>
      <c r="BR2" s="26" t="s">
        <v>2</v>
      </c>
      <c r="BS2" s="45"/>
      <c r="BT2" s="45"/>
      <c r="BU2" s="45"/>
      <c r="BV2" s="45"/>
      <c r="BW2" s="67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133"/>
      <c r="CN2" s="133"/>
      <c r="CO2" s="138"/>
      <c r="CP2" s="138"/>
      <c r="CQ2" s="138"/>
      <c r="CR2" s="138"/>
      <c r="CS2" s="138"/>
      <c r="CT2" s="138"/>
      <c r="CU2" s="138"/>
      <c r="CV2" s="138"/>
      <c r="CW2" s="138"/>
      <c r="CX2" s="133"/>
      <c r="CY2" s="133"/>
      <c r="CZ2" s="133"/>
      <c r="DA2" s="133"/>
    </row>
    <row r="3" spans="2:105" ht="11.1" customHeight="1">
      <c r="B3" s="27"/>
      <c r="C3" s="46"/>
      <c r="D3" s="46"/>
      <c r="E3" s="46"/>
      <c r="F3" s="46"/>
      <c r="G3" s="68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133"/>
      <c r="X3" s="133"/>
      <c r="Y3" s="138"/>
      <c r="Z3" s="138"/>
      <c r="AA3" s="138"/>
      <c r="AB3" s="138"/>
      <c r="AC3" s="138"/>
      <c r="AD3" s="138"/>
      <c r="AE3" s="138"/>
      <c r="AF3" s="138"/>
      <c r="AG3" s="138"/>
      <c r="AH3" s="157"/>
      <c r="AI3" s="138"/>
      <c r="AJ3" s="27"/>
      <c r="AK3" s="46"/>
      <c r="AL3" s="46"/>
      <c r="AM3" s="46"/>
      <c r="AN3" s="46"/>
      <c r="AO3" s="68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133"/>
      <c r="BF3" s="133"/>
      <c r="BG3" s="138"/>
      <c r="BH3" s="138"/>
      <c r="BI3" s="138"/>
      <c r="BJ3" s="138"/>
      <c r="BK3" s="138"/>
      <c r="BL3" s="138"/>
      <c r="BM3" s="138"/>
      <c r="BN3" s="138"/>
      <c r="BO3" s="138"/>
      <c r="BP3" s="156"/>
      <c r="BQ3" s="138"/>
      <c r="BR3" s="27"/>
      <c r="BS3" s="46"/>
      <c r="BT3" s="46"/>
      <c r="BU3" s="46"/>
      <c r="BV3" s="46"/>
      <c r="BW3" s="68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133"/>
      <c r="CN3" s="133"/>
      <c r="CO3" s="138"/>
      <c r="CP3" s="138"/>
      <c r="CQ3" s="138"/>
      <c r="CR3" s="138"/>
      <c r="CS3" s="138"/>
      <c r="CT3" s="138"/>
      <c r="CU3" s="138"/>
      <c r="CV3" s="138"/>
      <c r="CW3" s="138"/>
      <c r="CX3" s="133"/>
      <c r="CY3" s="133"/>
      <c r="CZ3" s="133"/>
      <c r="DA3" s="133"/>
    </row>
    <row r="4" spans="2:105" ht="15" customHeight="1">
      <c r="B4" s="28">
        <v>4</v>
      </c>
      <c r="C4" s="28">
        <v>6</v>
      </c>
      <c r="D4" s="28">
        <v>5</v>
      </c>
      <c r="E4" s="28">
        <v>3</v>
      </c>
      <c r="F4" s="28">
        <v>0</v>
      </c>
      <c r="G4" s="28">
        <v>5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51"/>
      <c r="X4" s="133"/>
      <c r="Y4" s="138"/>
      <c r="Z4" s="138"/>
      <c r="AA4" s="138"/>
      <c r="AB4" s="138"/>
      <c r="AC4" s="138"/>
      <c r="AD4" s="138"/>
      <c r="AE4" s="138"/>
      <c r="AF4" s="138"/>
      <c r="AG4" s="138"/>
      <c r="AH4" s="157"/>
      <c r="AI4" s="138"/>
      <c r="AJ4" s="28">
        <v>4</v>
      </c>
      <c r="AK4" s="28">
        <v>6</v>
      </c>
      <c r="AL4" s="28">
        <v>5</v>
      </c>
      <c r="AM4" s="28">
        <v>3</v>
      </c>
      <c r="AN4" s="28">
        <v>0</v>
      </c>
      <c r="AO4" s="28">
        <v>5</v>
      </c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51"/>
      <c r="BF4" s="133"/>
      <c r="BG4" s="138"/>
      <c r="BH4" s="138"/>
      <c r="BI4" s="138"/>
      <c r="BJ4" s="138"/>
      <c r="BK4" s="138"/>
      <c r="BL4" s="138"/>
      <c r="BM4" s="138"/>
      <c r="BN4" s="138"/>
      <c r="BO4" s="138"/>
      <c r="BP4" s="156"/>
      <c r="BQ4" s="138"/>
      <c r="BR4" s="28">
        <v>4</v>
      </c>
      <c r="BS4" s="28">
        <v>6</v>
      </c>
      <c r="BT4" s="28">
        <v>5</v>
      </c>
      <c r="BU4" s="28">
        <v>3</v>
      </c>
      <c r="BV4" s="28">
        <v>0</v>
      </c>
      <c r="BW4" s="28">
        <v>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51"/>
      <c r="CN4" s="133"/>
      <c r="CO4" s="138"/>
      <c r="CP4" s="138"/>
      <c r="CQ4" s="138"/>
      <c r="CR4" s="138"/>
      <c r="CS4" s="138"/>
      <c r="CT4" s="138"/>
      <c r="CU4" s="138"/>
      <c r="CV4" s="138"/>
      <c r="CW4" s="138"/>
    </row>
    <row r="5" spans="2:105" ht="21.95" customHeight="1">
      <c r="B5" s="29" t="s">
        <v>5</v>
      </c>
      <c r="C5" s="47"/>
      <c r="D5" s="47"/>
      <c r="E5" s="47"/>
      <c r="F5" s="47"/>
      <c r="G5" s="6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51"/>
      <c r="X5" s="133"/>
      <c r="Y5" s="138"/>
      <c r="Z5" s="138"/>
      <c r="AA5" s="138"/>
      <c r="AB5" s="138"/>
      <c r="AC5" s="138"/>
      <c r="AD5" s="138"/>
      <c r="AE5" s="138"/>
      <c r="AF5" s="138"/>
      <c r="AG5" s="138"/>
      <c r="AH5" s="157"/>
      <c r="AI5" s="138"/>
      <c r="AJ5" s="29" t="s">
        <v>5</v>
      </c>
      <c r="AK5" s="47"/>
      <c r="AL5" s="47"/>
      <c r="AM5" s="47"/>
      <c r="AN5" s="47"/>
      <c r="AO5" s="69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51"/>
      <c r="BF5" s="133"/>
      <c r="BG5" s="138"/>
      <c r="BH5" s="138"/>
      <c r="BI5" s="138"/>
      <c r="BJ5" s="138"/>
      <c r="BK5" s="138"/>
      <c r="BL5" s="138"/>
      <c r="BM5" s="138"/>
      <c r="BN5" s="138"/>
      <c r="BO5" s="138"/>
      <c r="BP5" s="156"/>
      <c r="BQ5" s="138"/>
      <c r="BR5" s="29" t="s">
        <v>5</v>
      </c>
      <c r="BS5" s="47"/>
      <c r="BT5" s="47"/>
      <c r="BU5" s="47"/>
      <c r="BV5" s="47"/>
      <c r="BW5" s="69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51"/>
      <c r="CN5" s="133"/>
      <c r="CO5" s="138"/>
      <c r="CP5" s="138"/>
      <c r="CQ5" s="138"/>
      <c r="CR5" s="138"/>
      <c r="CS5" s="138"/>
      <c r="CT5" s="138"/>
      <c r="CU5" s="138"/>
      <c r="CV5" s="138"/>
      <c r="CW5" s="138"/>
    </row>
    <row r="6" spans="2:105" ht="21.95" customHeight="1">
      <c r="B6" s="30" t="s">
        <v>8</v>
      </c>
      <c r="C6" s="48"/>
      <c r="D6" s="48"/>
      <c r="E6" s="48"/>
      <c r="F6" s="48"/>
      <c r="G6" s="70"/>
      <c r="I6" s="75"/>
      <c r="J6" s="79" t="s">
        <v>18</v>
      </c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145"/>
      <c r="AD6" s="145"/>
      <c r="AE6" s="145"/>
      <c r="AF6" s="145"/>
      <c r="AG6" s="145"/>
      <c r="AH6" s="157"/>
      <c r="AI6" s="138"/>
      <c r="AJ6" s="30" t="s">
        <v>8</v>
      </c>
      <c r="AK6" s="48"/>
      <c r="AL6" s="48"/>
      <c r="AM6" s="48"/>
      <c r="AN6" s="48"/>
      <c r="AO6" s="70"/>
      <c r="AQ6" s="75"/>
      <c r="AR6" s="79" t="s">
        <v>1</v>
      </c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145"/>
      <c r="BL6" s="145"/>
      <c r="BM6" s="145"/>
      <c r="BN6" s="145"/>
      <c r="BO6" s="145"/>
      <c r="BP6" s="156"/>
      <c r="BQ6" s="138"/>
      <c r="BR6" s="30" t="s">
        <v>8</v>
      </c>
      <c r="BS6" s="48"/>
      <c r="BT6" s="48"/>
      <c r="BU6" s="48"/>
      <c r="BV6" s="48"/>
      <c r="BW6" s="70"/>
      <c r="BY6" s="75"/>
      <c r="BZ6" s="79" t="s">
        <v>3</v>
      </c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145"/>
      <c r="CT6" s="145"/>
      <c r="CU6" s="145"/>
      <c r="CV6" s="145"/>
      <c r="CW6" s="145"/>
    </row>
    <row r="7" spans="2:105" ht="18" customHeight="1">
      <c r="B7" s="31" t="s">
        <v>7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99"/>
      <c r="O7" s="105" t="s">
        <v>10</v>
      </c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50"/>
      <c r="AH7" s="157"/>
      <c r="AI7" s="138"/>
      <c r="AJ7" s="31" t="s">
        <v>7</v>
      </c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99"/>
      <c r="AW7" s="105" t="s">
        <v>10</v>
      </c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50"/>
      <c r="BP7" s="156"/>
      <c r="BQ7" s="138"/>
      <c r="BR7" s="31" t="s">
        <v>7</v>
      </c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99"/>
      <c r="CE7" s="105" t="s">
        <v>10</v>
      </c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50"/>
    </row>
    <row r="8" spans="2:105" ht="18" customHeight="1">
      <c r="B8" s="32" t="str">
        <f>IF(入力!D2="","",入力!D2)</f>
        <v/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06" t="s">
        <v>4</v>
      </c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57"/>
      <c r="AI8" s="138"/>
      <c r="AJ8" s="32" t="str">
        <f>IF(入力!D2="","",入力!D2)</f>
        <v/>
      </c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106" t="s">
        <v>4</v>
      </c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56"/>
      <c r="BQ8" s="138"/>
      <c r="BR8" s="32" t="str">
        <f>IF(入力!D2="","",入力!D2)</f>
        <v/>
      </c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106" t="s">
        <v>4</v>
      </c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</row>
    <row r="9" spans="2:105" ht="15" customHeight="1">
      <c r="B9" s="33" t="s">
        <v>12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151"/>
      <c r="AH9" s="157"/>
      <c r="AI9" s="138"/>
      <c r="AJ9" s="33" t="s">
        <v>12</v>
      </c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151"/>
      <c r="BP9" s="156"/>
      <c r="BQ9" s="138"/>
      <c r="BR9" s="33" t="s">
        <v>12</v>
      </c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151"/>
    </row>
    <row r="10" spans="2:105" ht="15" customHeight="1">
      <c r="B10" s="34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151"/>
      <c r="AH10" s="157"/>
      <c r="AI10" s="138"/>
      <c r="AJ10" s="34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151"/>
      <c r="BP10" s="156"/>
      <c r="BQ10" s="138"/>
      <c r="BR10" s="34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151"/>
    </row>
    <row r="11" spans="2:105" ht="15" customHeight="1">
      <c r="B11" s="34"/>
      <c r="C11" s="52" t="str">
        <f>IF(入力!D3="","",入力!D3)</f>
        <v/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151"/>
      <c r="AH11" s="157"/>
      <c r="AI11" s="138"/>
      <c r="AJ11" s="34"/>
      <c r="AK11" s="52" t="str">
        <f>IF(C11="","",C11)</f>
        <v/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151"/>
      <c r="BP11" s="156"/>
      <c r="BQ11" s="138"/>
      <c r="BR11" s="34"/>
      <c r="BS11" s="52" t="str">
        <f>C11</f>
        <v/>
      </c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151"/>
    </row>
    <row r="12" spans="2:105" ht="15" customHeight="1">
      <c r="B12" s="34"/>
      <c r="C12" s="52" t="str">
        <f>IF(入力!D4="","",入力!D4)</f>
        <v/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151"/>
      <c r="AH12" s="157"/>
      <c r="AI12" s="138"/>
      <c r="AJ12" s="34"/>
      <c r="AK12" s="52" t="str">
        <f>IF(C12="","",C12)</f>
        <v/>
      </c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151"/>
      <c r="BP12" s="156"/>
      <c r="BQ12" s="138"/>
      <c r="BR12" s="34"/>
      <c r="BS12" s="52" t="str">
        <f>C12</f>
        <v/>
      </c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151"/>
    </row>
    <row r="13" spans="2:105" ht="15" customHeight="1">
      <c r="B13" s="34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151"/>
      <c r="AH13" s="157"/>
      <c r="AI13" s="138"/>
      <c r="AJ13" s="34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151"/>
      <c r="BP13" s="156"/>
      <c r="BQ13" s="138"/>
      <c r="BR13" s="34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151"/>
    </row>
    <row r="14" spans="2:105" ht="15" customHeight="1">
      <c r="B14" s="34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151"/>
      <c r="AH14" s="157"/>
      <c r="AI14" s="138"/>
      <c r="AJ14" s="34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151"/>
      <c r="BP14" s="156"/>
      <c r="BQ14" s="138"/>
      <c r="BR14" s="34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151"/>
    </row>
    <row r="15" spans="2:105" ht="15" customHeight="1">
      <c r="B15" s="34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151"/>
      <c r="AH15" s="157"/>
      <c r="AI15" s="138"/>
      <c r="AJ15" s="34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151"/>
      <c r="BP15" s="156"/>
      <c r="BQ15" s="138"/>
      <c r="BR15" s="34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151"/>
    </row>
    <row r="16" spans="2:105" ht="15" customHeight="1">
      <c r="B16" s="34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151"/>
      <c r="AH16" s="157"/>
      <c r="AI16" s="138"/>
      <c r="AJ16" s="34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151"/>
      <c r="BP16" s="156"/>
      <c r="BQ16" s="138"/>
      <c r="BR16" s="34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151"/>
    </row>
    <row r="17" spans="2:101" ht="15" customHeight="1">
      <c r="B17" s="34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151"/>
      <c r="AH17" s="157"/>
      <c r="AI17" s="138"/>
      <c r="AJ17" s="34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151"/>
      <c r="BP17" s="156"/>
      <c r="BQ17" s="138"/>
      <c r="BR17" s="34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151"/>
    </row>
    <row r="18" spans="2:101" ht="15" customHeight="1">
      <c r="B18" s="34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151"/>
      <c r="AH18" s="157"/>
      <c r="AI18" s="138"/>
      <c r="AJ18" s="34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151"/>
      <c r="BP18" s="156"/>
      <c r="BQ18" s="138"/>
      <c r="BR18" s="34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151"/>
    </row>
    <row r="19" spans="2:101" ht="14.1" customHeight="1">
      <c r="B19" s="35" t="s">
        <v>20</v>
      </c>
      <c r="C19" s="53"/>
      <c r="D19" s="53"/>
      <c r="E19" s="61"/>
      <c r="F19" s="64" t="s">
        <v>17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135"/>
      <c r="Y19" s="139" t="s">
        <v>65</v>
      </c>
      <c r="Z19" s="142"/>
      <c r="AA19" s="142"/>
      <c r="AB19" s="142"/>
      <c r="AC19" s="142"/>
      <c r="AD19" s="142"/>
      <c r="AE19" s="142"/>
      <c r="AF19" s="142"/>
      <c r="AG19" s="152"/>
      <c r="AH19" s="157"/>
      <c r="AI19" s="138"/>
      <c r="AJ19" s="35" t="s">
        <v>15</v>
      </c>
      <c r="AK19" s="53"/>
      <c r="AL19" s="53"/>
      <c r="AM19" s="61"/>
      <c r="AN19" s="64" t="s">
        <v>17</v>
      </c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135"/>
      <c r="BG19" s="139" t="s">
        <v>65</v>
      </c>
      <c r="BH19" s="142"/>
      <c r="BI19" s="142"/>
      <c r="BJ19" s="142"/>
      <c r="BK19" s="142"/>
      <c r="BL19" s="142"/>
      <c r="BM19" s="142"/>
      <c r="BN19" s="142"/>
      <c r="BO19" s="152"/>
      <c r="BP19" s="156"/>
      <c r="BQ19" s="138"/>
      <c r="BR19" s="35" t="s">
        <v>15</v>
      </c>
      <c r="BS19" s="53"/>
      <c r="BT19" s="53"/>
      <c r="BU19" s="61"/>
      <c r="BV19" s="64" t="s">
        <v>17</v>
      </c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135"/>
      <c r="CO19" s="139" t="s">
        <v>65</v>
      </c>
      <c r="CP19" s="142"/>
      <c r="CQ19" s="142"/>
      <c r="CR19" s="142"/>
      <c r="CS19" s="142"/>
      <c r="CT19" s="142"/>
      <c r="CU19" s="142"/>
      <c r="CV19" s="142"/>
      <c r="CW19" s="152"/>
    </row>
    <row r="20" spans="2:101" ht="12" customHeight="1">
      <c r="B20" s="36" t="str">
        <f>IF(入力!D5=""," ",入力!D5)</f>
        <v xml:space="preserve"> </v>
      </c>
      <c r="C20" s="54"/>
      <c r="D20" s="54"/>
      <c r="E20" s="62"/>
      <c r="F20" s="65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129"/>
      <c r="Y20" s="36" t="str">
        <f>IF(入力!D6="","　",入力!D6)</f>
        <v>　</v>
      </c>
      <c r="Z20" s="54"/>
      <c r="AA20" s="54"/>
      <c r="AB20" s="54"/>
      <c r="AC20" s="54"/>
      <c r="AD20" s="54"/>
      <c r="AE20" s="54"/>
      <c r="AF20" s="54"/>
      <c r="AG20" s="62"/>
      <c r="AH20" s="157"/>
      <c r="AI20" s="138"/>
      <c r="AJ20" s="36" t="str">
        <f>IF(入力!D5=""," ",入力!D5)</f>
        <v xml:space="preserve"> </v>
      </c>
      <c r="AK20" s="54"/>
      <c r="AL20" s="54"/>
      <c r="AM20" s="62"/>
      <c r="AN20" s="65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129"/>
      <c r="BG20" s="36" t="str">
        <f>IF(入力!D6="","　",入力!D6)</f>
        <v>　</v>
      </c>
      <c r="BH20" s="54"/>
      <c r="BI20" s="54"/>
      <c r="BJ20" s="54"/>
      <c r="BK20" s="54"/>
      <c r="BL20" s="54"/>
      <c r="BM20" s="54"/>
      <c r="BN20" s="54"/>
      <c r="BO20" s="62"/>
      <c r="BP20" s="156"/>
      <c r="BQ20" s="138"/>
      <c r="BR20" s="36" t="str">
        <f>IF(入力!D5=""," ",入力!D5)</f>
        <v xml:space="preserve"> </v>
      </c>
      <c r="BS20" s="54"/>
      <c r="BT20" s="54"/>
      <c r="BU20" s="62"/>
      <c r="BV20" s="65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129"/>
      <c r="CO20" s="36" t="str">
        <f>IF(入力!D6="","　",入力!D6)</f>
        <v>　</v>
      </c>
      <c r="CP20" s="54"/>
      <c r="CQ20" s="54"/>
      <c r="CR20" s="54"/>
      <c r="CS20" s="54"/>
      <c r="CT20" s="54"/>
      <c r="CU20" s="54"/>
      <c r="CV20" s="54"/>
      <c r="CW20" s="62"/>
    </row>
    <row r="21" spans="2:101" ht="15" customHeight="1">
      <c r="B21" s="37"/>
      <c r="C21" s="55"/>
      <c r="D21" s="55"/>
      <c r="E21" s="63"/>
      <c r="F21" s="66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108"/>
      <c r="Y21" s="37"/>
      <c r="Z21" s="55"/>
      <c r="AA21" s="55"/>
      <c r="AB21" s="55"/>
      <c r="AC21" s="55"/>
      <c r="AD21" s="55"/>
      <c r="AE21" s="55"/>
      <c r="AF21" s="55"/>
      <c r="AG21" s="63"/>
      <c r="AH21" s="157"/>
      <c r="AI21" s="138"/>
      <c r="AJ21" s="37"/>
      <c r="AK21" s="55"/>
      <c r="AL21" s="55"/>
      <c r="AM21" s="63"/>
      <c r="AN21" s="66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108"/>
      <c r="BG21" s="37"/>
      <c r="BH21" s="55"/>
      <c r="BI21" s="55"/>
      <c r="BJ21" s="55"/>
      <c r="BK21" s="55"/>
      <c r="BL21" s="55"/>
      <c r="BM21" s="55"/>
      <c r="BN21" s="55"/>
      <c r="BO21" s="63"/>
      <c r="BP21" s="156"/>
      <c r="BQ21" s="138"/>
      <c r="BR21" s="37"/>
      <c r="BS21" s="55"/>
      <c r="BT21" s="55"/>
      <c r="BU21" s="63"/>
      <c r="BV21" s="66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108"/>
      <c r="CO21" s="37"/>
      <c r="CP21" s="55"/>
      <c r="CQ21" s="55"/>
      <c r="CR21" s="55"/>
      <c r="CS21" s="55"/>
      <c r="CT21" s="55"/>
      <c r="CU21" s="55"/>
      <c r="CV21" s="55"/>
      <c r="CW21" s="63"/>
    </row>
    <row r="22" spans="2:101" ht="14.1" customHeight="1">
      <c r="B22" s="36" t="s">
        <v>21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36" t="s">
        <v>60</v>
      </c>
      <c r="Z22" s="54"/>
      <c r="AA22" s="54"/>
      <c r="AB22" s="54"/>
      <c r="AC22" s="54"/>
      <c r="AD22" s="54"/>
      <c r="AE22" s="54"/>
      <c r="AF22" s="54"/>
      <c r="AG22" s="62"/>
      <c r="AH22" s="157"/>
      <c r="AI22" s="138"/>
      <c r="AJ22" s="36" t="s">
        <v>21</v>
      </c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36" t="s">
        <v>60</v>
      </c>
      <c r="BH22" s="54"/>
      <c r="BI22" s="54"/>
      <c r="BJ22" s="54"/>
      <c r="BK22" s="54"/>
      <c r="BL22" s="54"/>
      <c r="BM22" s="54"/>
      <c r="BN22" s="54"/>
      <c r="BO22" s="62"/>
      <c r="BP22" s="156"/>
      <c r="BQ22" s="138"/>
      <c r="BR22" s="36" t="s">
        <v>21</v>
      </c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36" t="s">
        <v>60</v>
      </c>
      <c r="CP22" s="54"/>
      <c r="CQ22" s="54"/>
      <c r="CR22" s="54"/>
      <c r="CS22" s="54"/>
      <c r="CT22" s="54"/>
      <c r="CU22" s="54"/>
      <c r="CV22" s="54"/>
      <c r="CW22" s="62"/>
    </row>
    <row r="23" spans="2:101" ht="12" customHeight="1">
      <c r="B23" s="38" t="str">
        <f>IF(入力!D7=""," ",入力!D7)</f>
        <v xml:space="preserve"> </v>
      </c>
      <c r="C23" s="56"/>
      <c r="D23" s="56"/>
      <c r="E23" s="56"/>
      <c r="F23" s="56"/>
      <c r="G23" s="56"/>
      <c r="H23" s="56"/>
      <c r="I23" s="56"/>
      <c r="J23" s="56"/>
      <c r="K23" s="56"/>
      <c r="L23" s="85" t="s">
        <v>59</v>
      </c>
      <c r="M23" s="85"/>
      <c r="N23" s="85"/>
      <c r="O23" s="56" t="str">
        <f>IF(入力!D8=""," ",入力!D8)</f>
        <v xml:space="preserve"> </v>
      </c>
      <c r="P23" s="56"/>
      <c r="Q23" s="56"/>
      <c r="R23" s="56"/>
      <c r="S23" s="56"/>
      <c r="T23" s="56"/>
      <c r="U23" s="56"/>
      <c r="V23" s="56"/>
      <c r="W23" s="56"/>
      <c r="X23" s="136"/>
      <c r="Y23" s="36" t="str">
        <f>IF(入力!D9=""," ",入力!D9)</f>
        <v xml:space="preserve"> </v>
      </c>
      <c r="Z23" s="54"/>
      <c r="AA23" s="54"/>
      <c r="AB23" s="54"/>
      <c r="AC23" s="54"/>
      <c r="AD23" s="54"/>
      <c r="AE23" s="54"/>
      <c r="AF23" s="54"/>
      <c r="AG23" s="62"/>
      <c r="AH23" s="157"/>
      <c r="AI23" s="138"/>
      <c r="AJ23" s="38" t="str">
        <f>IF(入力!D7=""," ",入力!D7)</f>
        <v xml:space="preserve"> </v>
      </c>
      <c r="AK23" s="56"/>
      <c r="AL23" s="56"/>
      <c r="AM23" s="56"/>
      <c r="AN23" s="56"/>
      <c r="AO23" s="56"/>
      <c r="AP23" s="56"/>
      <c r="AQ23" s="56"/>
      <c r="AR23" s="56"/>
      <c r="AS23" s="56"/>
      <c r="AT23" s="85" t="s">
        <v>59</v>
      </c>
      <c r="AU23" s="85"/>
      <c r="AV23" s="85"/>
      <c r="AW23" s="56" t="str">
        <f>IF(入力!D8=""," ",入力!D8)</f>
        <v xml:space="preserve"> </v>
      </c>
      <c r="AX23" s="56"/>
      <c r="AY23" s="56"/>
      <c r="AZ23" s="56"/>
      <c r="BA23" s="56"/>
      <c r="BB23" s="56"/>
      <c r="BC23" s="56"/>
      <c r="BD23" s="56"/>
      <c r="BE23" s="56"/>
      <c r="BF23" s="136"/>
      <c r="BG23" s="36" t="str">
        <f>IF(入力!D9=""," ",入力!D9)</f>
        <v xml:space="preserve"> </v>
      </c>
      <c r="BH23" s="54"/>
      <c r="BI23" s="54"/>
      <c r="BJ23" s="54"/>
      <c r="BK23" s="54"/>
      <c r="BL23" s="54"/>
      <c r="BM23" s="54"/>
      <c r="BN23" s="54"/>
      <c r="BO23" s="62"/>
      <c r="BP23" s="156"/>
      <c r="BQ23" s="138"/>
      <c r="BR23" s="38" t="str">
        <f>IF(入力!D7=""," ",入力!D7)</f>
        <v xml:space="preserve"> </v>
      </c>
      <c r="BS23" s="56"/>
      <c r="BT23" s="56"/>
      <c r="BU23" s="56"/>
      <c r="BV23" s="56"/>
      <c r="BW23" s="56"/>
      <c r="BX23" s="56"/>
      <c r="BY23" s="56"/>
      <c r="BZ23" s="56"/>
      <c r="CA23" s="56"/>
      <c r="CB23" s="85" t="s">
        <v>59</v>
      </c>
      <c r="CC23" s="85"/>
      <c r="CD23" s="85"/>
      <c r="CE23" s="56" t="str">
        <f>IF(入力!D7=""," ",入力!D7)</f>
        <v xml:space="preserve"> </v>
      </c>
      <c r="CF23" s="56"/>
      <c r="CG23" s="56"/>
      <c r="CH23" s="56"/>
      <c r="CI23" s="56"/>
      <c r="CJ23" s="56"/>
      <c r="CK23" s="56"/>
      <c r="CL23" s="56"/>
      <c r="CM23" s="56"/>
      <c r="CN23" s="136"/>
      <c r="CO23" s="36" t="str">
        <f>IF(入力!D9=""," ",入力!D9)</f>
        <v xml:space="preserve"> </v>
      </c>
      <c r="CP23" s="54"/>
      <c r="CQ23" s="54"/>
      <c r="CR23" s="54"/>
      <c r="CS23" s="54"/>
      <c r="CT23" s="54"/>
      <c r="CU23" s="54"/>
      <c r="CV23" s="54"/>
      <c r="CW23" s="62"/>
    </row>
    <row r="24" spans="2:101" ht="15" customHeight="1">
      <c r="B24" s="39"/>
      <c r="C24" s="57"/>
      <c r="D24" s="57"/>
      <c r="E24" s="57"/>
      <c r="F24" s="57"/>
      <c r="G24" s="57"/>
      <c r="H24" s="57"/>
      <c r="I24" s="57"/>
      <c r="J24" s="57"/>
      <c r="K24" s="57"/>
      <c r="L24" s="86"/>
      <c r="M24" s="86"/>
      <c r="N24" s="86"/>
      <c r="O24" s="57"/>
      <c r="P24" s="57"/>
      <c r="Q24" s="57"/>
      <c r="R24" s="57"/>
      <c r="S24" s="57"/>
      <c r="T24" s="57"/>
      <c r="U24" s="57"/>
      <c r="V24" s="57"/>
      <c r="W24" s="57"/>
      <c r="X24" s="137"/>
      <c r="Y24" s="37"/>
      <c r="Z24" s="55"/>
      <c r="AA24" s="55"/>
      <c r="AB24" s="55"/>
      <c r="AC24" s="55"/>
      <c r="AD24" s="55"/>
      <c r="AE24" s="55"/>
      <c r="AF24" s="55"/>
      <c r="AG24" s="63"/>
      <c r="AH24" s="157"/>
      <c r="AI24" s="138"/>
      <c r="AJ24" s="39"/>
      <c r="AK24" s="57"/>
      <c r="AL24" s="57"/>
      <c r="AM24" s="57"/>
      <c r="AN24" s="57"/>
      <c r="AO24" s="57"/>
      <c r="AP24" s="57"/>
      <c r="AQ24" s="57"/>
      <c r="AR24" s="57"/>
      <c r="AS24" s="57"/>
      <c r="AT24" s="86"/>
      <c r="AU24" s="86"/>
      <c r="AV24" s="86"/>
      <c r="AW24" s="57"/>
      <c r="AX24" s="57"/>
      <c r="AY24" s="57"/>
      <c r="AZ24" s="57"/>
      <c r="BA24" s="57"/>
      <c r="BB24" s="57"/>
      <c r="BC24" s="57"/>
      <c r="BD24" s="57"/>
      <c r="BE24" s="57"/>
      <c r="BF24" s="137"/>
      <c r="BG24" s="37"/>
      <c r="BH24" s="55"/>
      <c r="BI24" s="55"/>
      <c r="BJ24" s="55"/>
      <c r="BK24" s="55"/>
      <c r="BL24" s="55"/>
      <c r="BM24" s="55"/>
      <c r="BN24" s="55"/>
      <c r="BO24" s="63"/>
      <c r="BP24" s="156"/>
      <c r="BQ24" s="138"/>
      <c r="BR24" s="39"/>
      <c r="BS24" s="57"/>
      <c r="BT24" s="57"/>
      <c r="BU24" s="57"/>
      <c r="BV24" s="57"/>
      <c r="BW24" s="57"/>
      <c r="BX24" s="57"/>
      <c r="BY24" s="57"/>
      <c r="BZ24" s="57"/>
      <c r="CA24" s="57"/>
      <c r="CB24" s="86"/>
      <c r="CC24" s="86"/>
      <c r="CD24" s="86"/>
      <c r="CE24" s="57"/>
      <c r="CF24" s="57"/>
      <c r="CG24" s="57"/>
      <c r="CH24" s="57"/>
      <c r="CI24" s="57"/>
      <c r="CJ24" s="57"/>
      <c r="CK24" s="57"/>
      <c r="CL24" s="57"/>
      <c r="CM24" s="57"/>
      <c r="CN24" s="137"/>
      <c r="CO24" s="37"/>
      <c r="CP24" s="55"/>
      <c r="CQ24" s="55"/>
      <c r="CR24" s="55"/>
      <c r="CS24" s="55"/>
      <c r="CT24" s="55"/>
      <c r="CU24" s="55"/>
      <c r="CV24" s="55"/>
      <c r="CW24" s="63"/>
    </row>
    <row r="25" spans="2:101" ht="12" customHeight="1">
      <c r="B25" s="36" t="s">
        <v>35</v>
      </c>
      <c r="C25" s="54"/>
      <c r="D25" s="54"/>
      <c r="E25" s="54"/>
      <c r="F25" s="54"/>
      <c r="G25" s="54"/>
      <c r="H25" s="54"/>
      <c r="I25" s="62"/>
      <c r="J25" s="80" t="s">
        <v>33</v>
      </c>
      <c r="K25" s="80"/>
      <c r="L25" s="87" t="s">
        <v>23</v>
      </c>
      <c r="M25" s="94"/>
      <c r="N25" s="100" t="s">
        <v>24</v>
      </c>
      <c r="O25" s="107"/>
      <c r="P25" s="87" t="s">
        <v>25</v>
      </c>
      <c r="Q25" s="118"/>
      <c r="R25" s="100" t="s">
        <v>27</v>
      </c>
      <c r="S25" s="94"/>
      <c r="T25" s="118" t="s">
        <v>23</v>
      </c>
      <c r="U25" s="107"/>
      <c r="V25" s="118" t="s">
        <v>24</v>
      </c>
      <c r="W25" s="118"/>
      <c r="X25" s="100" t="s">
        <v>29</v>
      </c>
      <c r="Y25" s="94"/>
      <c r="Z25" s="118" t="s">
        <v>27</v>
      </c>
      <c r="AA25" s="118"/>
      <c r="AB25" s="143" t="s">
        <v>23</v>
      </c>
      <c r="AC25" s="146"/>
      <c r="AD25" s="146" t="s">
        <v>24</v>
      </c>
      <c r="AE25" s="146"/>
      <c r="AF25" s="146" t="s">
        <v>31</v>
      </c>
      <c r="AG25" s="153"/>
      <c r="AH25" s="157"/>
      <c r="AI25" s="138"/>
      <c r="AJ25" s="36" t="s">
        <v>35</v>
      </c>
      <c r="AK25" s="54"/>
      <c r="AL25" s="54"/>
      <c r="AM25" s="54"/>
      <c r="AN25" s="54"/>
      <c r="AO25" s="54"/>
      <c r="AP25" s="54"/>
      <c r="AQ25" s="62"/>
      <c r="AR25" s="80" t="s">
        <v>33</v>
      </c>
      <c r="AS25" s="80"/>
      <c r="AT25" s="87" t="s">
        <v>23</v>
      </c>
      <c r="AU25" s="94"/>
      <c r="AV25" s="100" t="s">
        <v>24</v>
      </c>
      <c r="AW25" s="107"/>
      <c r="AX25" s="87" t="s">
        <v>25</v>
      </c>
      <c r="AY25" s="94"/>
      <c r="AZ25" s="100" t="s">
        <v>27</v>
      </c>
      <c r="BA25" s="94"/>
      <c r="BB25" s="100" t="s">
        <v>23</v>
      </c>
      <c r="BC25" s="107"/>
      <c r="BD25" s="118" t="s">
        <v>24</v>
      </c>
      <c r="BE25" s="118"/>
      <c r="BF25" s="100" t="s">
        <v>29</v>
      </c>
      <c r="BG25" s="94"/>
      <c r="BH25" s="118" t="s">
        <v>27</v>
      </c>
      <c r="BI25" s="118"/>
      <c r="BJ25" s="143" t="s">
        <v>23</v>
      </c>
      <c r="BK25" s="100"/>
      <c r="BL25" s="146" t="s">
        <v>24</v>
      </c>
      <c r="BM25" s="146"/>
      <c r="BN25" s="94" t="s">
        <v>31</v>
      </c>
      <c r="BO25" s="153"/>
      <c r="BP25" s="156"/>
      <c r="BQ25" s="138"/>
      <c r="BR25" s="36" t="s">
        <v>35</v>
      </c>
      <c r="BS25" s="54"/>
      <c r="BT25" s="54"/>
      <c r="BU25" s="54"/>
      <c r="BV25" s="54"/>
      <c r="BW25" s="54"/>
      <c r="BX25" s="54"/>
      <c r="BY25" s="62"/>
      <c r="BZ25" s="80" t="s">
        <v>33</v>
      </c>
      <c r="CA25" s="80"/>
      <c r="CB25" s="87" t="s">
        <v>23</v>
      </c>
      <c r="CC25" s="94"/>
      <c r="CD25" s="100" t="s">
        <v>24</v>
      </c>
      <c r="CE25" s="107"/>
      <c r="CF25" s="87" t="s">
        <v>25</v>
      </c>
      <c r="CG25" s="94"/>
      <c r="CH25" s="100" t="s">
        <v>27</v>
      </c>
      <c r="CI25" s="94"/>
      <c r="CJ25" s="100" t="s">
        <v>23</v>
      </c>
      <c r="CK25" s="107"/>
      <c r="CL25" s="118" t="s">
        <v>24</v>
      </c>
      <c r="CM25" s="118"/>
      <c r="CN25" s="100" t="s">
        <v>29</v>
      </c>
      <c r="CO25" s="94"/>
      <c r="CP25" s="118" t="s">
        <v>27</v>
      </c>
      <c r="CQ25" s="118"/>
      <c r="CR25" s="143" t="s">
        <v>23</v>
      </c>
      <c r="CS25" s="146"/>
      <c r="CT25" s="146" t="s">
        <v>24</v>
      </c>
      <c r="CU25" s="146"/>
      <c r="CV25" s="146" t="s">
        <v>31</v>
      </c>
      <c r="CW25" s="153"/>
    </row>
    <row r="26" spans="2:101" ht="21.95" customHeight="1">
      <c r="B26" s="37"/>
      <c r="C26" s="55"/>
      <c r="D26" s="55"/>
      <c r="E26" s="55"/>
      <c r="F26" s="55"/>
      <c r="G26" s="55"/>
      <c r="H26" s="55"/>
      <c r="I26" s="63"/>
      <c r="J26" s="81"/>
      <c r="K26" s="81"/>
      <c r="L26" s="88"/>
      <c r="M26" s="95"/>
      <c r="N26" s="101"/>
      <c r="O26" s="108"/>
      <c r="P26" s="114" t="str">
        <f>IF(COLUMNS(X:$AF)&gt;LEN(TEXT(入力!$D10,"\0;\-0")),"",LEFT(RIGHT(TEXT(入力!$D10,"\0;\-0"),COLUMNS(P:$AF)),1))</f>
        <v/>
      </c>
      <c r="Q26" s="114"/>
      <c r="R26" s="101" t="str">
        <f>IF(COLUMNS(Y:$AF)&gt;LEN(TEXT(入力!$D10,"\0;\-0")),"",LEFT(RIGHT(TEXT(入力!$D10,"\0;\-0"),COLUMNS(Y:$AF)),1))</f>
        <v/>
      </c>
      <c r="S26" s="95"/>
      <c r="T26" s="114" t="str">
        <f>IF(COLUMNS(Z:$AF)&gt;LEN(TEXT(入力!$D10,"\0;\-0")),"",LEFT(RIGHT(TEXT(入力!$D10,"\0;\-0"),COLUMNS(Z:$AF)),1))</f>
        <v/>
      </c>
      <c r="U26" s="108"/>
      <c r="V26" s="114" t="str">
        <f>IF(COLUMNS(AA:$AF)&gt;LEN(TEXT(入力!$D10,"\0;\-0")),"",LEFT(RIGHT(TEXT(入力!$D10,"\0;\-0"),COLUMNS(AA:$AF)),1))</f>
        <v/>
      </c>
      <c r="W26" s="114"/>
      <c r="X26" s="101" t="str">
        <f>IF(COLUMNS(AB:$AF)&gt;LEN(TEXT(入力!$D10,"\0;\-0")),"",LEFT(RIGHT(TEXT(入力!$D10,"\0;\-0"),COLUMNS(AB:$AF)),1))</f>
        <v/>
      </c>
      <c r="Y26" s="95"/>
      <c r="Z26" s="114" t="str">
        <f>IF(COLUMNS(AC:$AF)&gt;LEN(TEXT(入力!$D10,"\0;\-0")),"",LEFT(RIGHT(TEXT(入力!$D10,"\0;\-0"),COLUMNS(AC:$AF)),1))</f>
        <v/>
      </c>
      <c r="AA26" s="108"/>
      <c r="AB26" s="140" t="str">
        <f>IF(COLUMNS(AD:$AF)&gt;LEN(TEXT(入力!$D10,"\0;\-0")),"",LEFT(RIGHT(TEXT(入力!$D10,"\0;\-0"),COLUMNS(AD:$AF)),1))</f>
        <v/>
      </c>
      <c r="AC26" s="147"/>
      <c r="AD26" s="147" t="str">
        <f>IF(COLUMNS(AE:$AF)&gt;LEN(TEXT(入力!$D10,"\0;\-0")),"",LEFT(RIGHT(TEXT(入力!$D10,"\0;\-0"),COLUMNS(AE:$AF)),1))</f>
        <v>\</v>
      </c>
      <c r="AE26" s="147"/>
      <c r="AF26" s="147" t="str">
        <f>IF(COLUMNS(AF:$AF)&gt;LEN(TEXT(入力!$D10,"\0;\-0")),"",LEFT(RIGHT(TEXT(入力!$D10,"\0;\-0"),COLUMNS(AF:$AF)),1))</f>
        <v>0</v>
      </c>
      <c r="AG26" s="119"/>
      <c r="AH26" s="157"/>
      <c r="AI26" s="138"/>
      <c r="AJ26" s="37"/>
      <c r="AK26" s="55"/>
      <c r="AL26" s="55"/>
      <c r="AM26" s="55"/>
      <c r="AN26" s="55"/>
      <c r="AO26" s="55"/>
      <c r="AP26" s="55"/>
      <c r="AQ26" s="63"/>
      <c r="AR26" s="81"/>
      <c r="AS26" s="81"/>
      <c r="AT26" s="88"/>
      <c r="AU26" s="95"/>
      <c r="AV26" s="101"/>
      <c r="AW26" s="108"/>
      <c r="AX26" s="147" t="str">
        <f>IF(P26="","",P26)</f>
        <v/>
      </c>
      <c r="AY26" s="101"/>
      <c r="AZ26" s="147" t="str">
        <f>IF(R26="","",R26)</f>
        <v/>
      </c>
      <c r="BA26" s="147"/>
      <c r="BB26" s="95" t="str">
        <f>IF(T26="","",T26)</f>
        <v/>
      </c>
      <c r="BC26" s="119"/>
      <c r="BD26" s="147" t="str">
        <f>IF(V26="","",V26)</f>
        <v/>
      </c>
      <c r="BE26" s="101"/>
      <c r="BF26" s="147" t="str">
        <f>IF(X26="","",X26)</f>
        <v/>
      </c>
      <c r="BG26" s="147"/>
      <c r="BH26" s="95" t="str">
        <f>IF(Z26="","",Z26)</f>
        <v/>
      </c>
      <c r="BI26" s="119"/>
      <c r="BJ26" s="147" t="str">
        <f>IF(AB26="","",AB26)</f>
        <v/>
      </c>
      <c r="BK26" s="101"/>
      <c r="BL26" s="147" t="str">
        <f>IF(AD26="","",AD26)</f>
        <v>\</v>
      </c>
      <c r="BM26" s="147"/>
      <c r="BN26" s="95" t="str">
        <f>IF(AF26="","",AF26)</f>
        <v>0</v>
      </c>
      <c r="BO26" s="119"/>
      <c r="BP26" s="156"/>
      <c r="BQ26" s="138"/>
      <c r="BR26" s="37"/>
      <c r="BS26" s="55"/>
      <c r="BT26" s="55"/>
      <c r="BU26" s="55"/>
      <c r="BV26" s="55"/>
      <c r="BW26" s="55"/>
      <c r="BX26" s="55"/>
      <c r="BY26" s="63"/>
      <c r="BZ26" s="81"/>
      <c r="CA26" s="81"/>
      <c r="CB26" s="88"/>
      <c r="CC26" s="95"/>
      <c r="CD26" s="101"/>
      <c r="CE26" s="108"/>
      <c r="CF26" s="147" t="str">
        <f>IF(AX26="","",AX26)</f>
        <v/>
      </c>
      <c r="CG26" s="101"/>
      <c r="CH26" s="147" t="str">
        <f>IF(AZ26="","",AZ26)</f>
        <v/>
      </c>
      <c r="CI26" s="147"/>
      <c r="CJ26" s="95" t="str">
        <f>IF(BB26="","",BB26)</f>
        <v/>
      </c>
      <c r="CK26" s="119"/>
      <c r="CL26" s="147" t="str">
        <f>IF(BD26="","",BD26)</f>
        <v/>
      </c>
      <c r="CM26" s="101"/>
      <c r="CN26" s="147" t="str">
        <f>IF(BF26="","",BF26)</f>
        <v/>
      </c>
      <c r="CO26" s="147"/>
      <c r="CP26" s="95" t="str">
        <f>IF(BH26="","",BH26)</f>
        <v/>
      </c>
      <c r="CQ26" s="119"/>
      <c r="CR26" s="147" t="str">
        <f>IF(BJ26="","",BJ26)</f>
        <v/>
      </c>
      <c r="CS26" s="101"/>
      <c r="CT26" s="147" t="str">
        <f>IF(BL26="","",BL26)</f>
        <v>\</v>
      </c>
      <c r="CU26" s="147"/>
      <c r="CV26" s="95" t="str">
        <f>IF(BN26="","",BN26)</f>
        <v>0</v>
      </c>
      <c r="CW26" s="119"/>
    </row>
    <row r="27" spans="2:101" ht="24.95" customHeight="1">
      <c r="B27" s="40"/>
      <c r="C27" s="58" t="s">
        <v>38</v>
      </c>
      <c r="D27" s="58"/>
      <c r="E27" s="58"/>
      <c r="F27" s="58"/>
      <c r="G27" s="58"/>
      <c r="H27" s="58"/>
      <c r="I27" s="76"/>
      <c r="J27" s="80" t="s">
        <v>36</v>
      </c>
      <c r="K27" s="80"/>
      <c r="L27" s="89"/>
      <c r="M27" s="96"/>
      <c r="N27" s="102"/>
      <c r="O27" s="109"/>
      <c r="P27" s="114" t="str">
        <f>IF(COLUMNS(X:$AF)&gt;LEN(TEXT(入力!$D11,"\0;\-0")),"",LEFT(RIGHT(TEXT(入力!$D11,"\0;\-0"),COLUMNS(P:$AF)),1))</f>
        <v/>
      </c>
      <c r="Q27" s="114"/>
      <c r="R27" s="101" t="str">
        <f>IF(COLUMNS(Y:$AF)&gt;LEN(TEXT(入力!$D11,"\0;\-0")),"",LEFT(RIGHT(TEXT(入力!$D11,"\0;\-0"),COLUMNS(Y:$AF)),1))</f>
        <v/>
      </c>
      <c r="S27" s="95"/>
      <c r="T27" s="114" t="str">
        <f>IF(COLUMNS(Z:$AF)&gt;LEN(TEXT(入力!$D11,"\0;\-0")),"",LEFT(RIGHT(TEXT(入力!$D11,"\0;\-0"),COLUMNS(Z:$AF)),1))</f>
        <v/>
      </c>
      <c r="U27" s="108"/>
      <c r="V27" s="114" t="str">
        <f>IF(COLUMNS(AA:$AF)&gt;LEN(TEXT(入力!$D11,"\0;\-0")),"",LEFT(RIGHT(TEXT(入力!$D11,"\0;\-0"),COLUMNS(AA:$AF)),1))</f>
        <v/>
      </c>
      <c r="W27" s="114"/>
      <c r="X27" s="101" t="str">
        <f>IF(COLUMNS(AB:$AF)&gt;LEN(TEXT(入力!$D11,"\0;\-0")),"",LEFT(RIGHT(TEXT(入力!$D11,"\0;\-0"),COLUMNS(AB:$AF)),1))</f>
        <v/>
      </c>
      <c r="Y27" s="95"/>
      <c r="Z27" s="114" t="str">
        <f>IF(COLUMNS(AC:$AF)&gt;LEN(TEXT(入力!$D11,"\0;\-0")),"",LEFT(RIGHT(TEXT(入力!$D11,"\0;\-0"),COLUMNS(AC:$AF)),1))</f>
        <v/>
      </c>
      <c r="AA27" s="108"/>
      <c r="AB27" s="140" t="str">
        <f>IF(COLUMNS(AD:$AF)&gt;LEN(TEXT(入力!$D11,"\0;\-0")),"",LEFT(RIGHT(TEXT(入力!$D11,"\0;\-0"),COLUMNS(AD:$AF)),1))</f>
        <v/>
      </c>
      <c r="AC27" s="147"/>
      <c r="AD27" s="147" t="str">
        <f>IF(COLUMNS(AE:$AF)&gt;LEN(TEXT(入力!$D11,"\0;\-0")),"",LEFT(RIGHT(TEXT(入力!$D11,"\0;\-0"),COLUMNS(AE:$AF)),1))</f>
        <v>\</v>
      </c>
      <c r="AE27" s="147"/>
      <c r="AF27" s="147" t="str">
        <f>IF(COLUMNS(AF:$AF)&gt;LEN(TEXT(入力!$D11,"\0;\-0")),"",LEFT(RIGHT(TEXT(入力!$D11,"\0;\-0"),COLUMNS(AF:$AF)),1))</f>
        <v>0</v>
      </c>
      <c r="AG27" s="119"/>
      <c r="AH27" s="157"/>
      <c r="AI27" s="138"/>
      <c r="AJ27" s="40"/>
      <c r="AK27" s="58" t="s">
        <v>38</v>
      </c>
      <c r="AL27" s="58"/>
      <c r="AM27" s="58"/>
      <c r="AN27" s="58"/>
      <c r="AO27" s="58"/>
      <c r="AP27" s="58"/>
      <c r="AQ27" s="76"/>
      <c r="AR27" s="80" t="s">
        <v>36</v>
      </c>
      <c r="AS27" s="80"/>
      <c r="AT27" s="89"/>
      <c r="AU27" s="96"/>
      <c r="AV27" s="102"/>
      <c r="AW27" s="109"/>
      <c r="AX27" s="147" t="str">
        <f>IF(P27="","",P27)</f>
        <v/>
      </c>
      <c r="AY27" s="101"/>
      <c r="AZ27" s="147" t="str">
        <f>IF(R27="","",R27)</f>
        <v/>
      </c>
      <c r="BA27" s="147"/>
      <c r="BB27" s="95" t="str">
        <f>IF(T27="","",T27)</f>
        <v/>
      </c>
      <c r="BC27" s="119"/>
      <c r="BD27" s="147" t="str">
        <f>IF(V27="","",V27)</f>
        <v/>
      </c>
      <c r="BE27" s="101"/>
      <c r="BF27" s="147" t="str">
        <f>IF(X27="","",X27)</f>
        <v/>
      </c>
      <c r="BG27" s="147"/>
      <c r="BH27" s="95" t="str">
        <f>IF(Z27="","",Z27)</f>
        <v/>
      </c>
      <c r="BI27" s="119"/>
      <c r="BJ27" s="147" t="str">
        <f>IF(AB27="","",AB27)</f>
        <v/>
      </c>
      <c r="BK27" s="101"/>
      <c r="BL27" s="147" t="str">
        <f>IF(AD27="","",AD27)</f>
        <v>\</v>
      </c>
      <c r="BM27" s="147"/>
      <c r="BN27" s="95" t="str">
        <f>IF(AF27="","",AF27)</f>
        <v>0</v>
      </c>
      <c r="BO27" s="119"/>
      <c r="BP27" s="156"/>
      <c r="BQ27" s="138"/>
      <c r="BR27" s="40"/>
      <c r="BS27" s="58" t="s">
        <v>38</v>
      </c>
      <c r="BT27" s="58"/>
      <c r="BU27" s="58"/>
      <c r="BV27" s="58"/>
      <c r="BW27" s="58"/>
      <c r="BX27" s="58"/>
      <c r="BY27" s="76"/>
      <c r="BZ27" s="80" t="s">
        <v>36</v>
      </c>
      <c r="CA27" s="80"/>
      <c r="CB27" s="89"/>
      <c r="CC27" s="96"/>
      <c r="CD27" s="102"/>
      <c r="CE27" s="109"/>
      <c r="CF27" s="147" t="str">
        <f>IF(AX27="","",AX27)</f>
        <v/>
      </c>
      <c r="CG27" s="101"/>
      <c r="CH27" s="147" t="str">
        <f>IF(AZ27="","",AZ27)</f>
        <v/>
      </c>
      <c r="CI27" s="147"/>
      <c r="CJ27" s="95" t="str">
        <f>IF(BB27="","",BB27)</f>
        <v/>
      </c>
      <c r="CK27" s="119"/>
      <c r="CL27" s="147" t="str">
        <f>IF(BD27="","",BD27)</f>
        <v/>
      </c>
      <c r="CM27" s="101"/>
      <c r="CN27" s="147" t="str">
        <f>IF(BF27="","",BF27)</f>
        <v/>
      </c>
      <c r="CO27" s="147"/>
      <c r="CP27" s="95" t="str">
        <f>IF(BH27="","",BH27)</f>
        <v/>
      </c>
      <c r="CQ27" s="119"/>
      <c r="CR27" s="147" t="str">
        <f>IF(BJ27="","",BJ27)</f>
        <v/>
      </c>
      <c r="CS27" s="101"/>
      <c r="CT27" s="147" t="str">
        <f>IF(BL27="","",BL27)</f>
        <v>\</v>
      </c>
      <c r="CU27" s="147"/>
      <c r="CV27" s="95" t="str">
        <f>IF(BN27="","",BN27)</f>
        <v>0</v>
      </c>
      <c r="CW27" s="119"/>
    </row>
    <row r="28" spans="2:101" ht="24.95" customHeight="1">
      <c r="B28" s="40"/>
      <c r="C28" s="58" t="s">
        <v>41</v>
      </c>
      <c r="D28" s="58"/>
      <c r="E28" s="58"/>
      <c r="F28" s="58"/>
      <c r="G28" s="58"/>
      <c r="H28" s="58"/>
      <c r="I28" s="76"/>
      <c r="J28" s="80" t="s">
        <v>37</v>
      </c>
      <c r="K28" s="80"/>
      <c r="L28" s="89"/>
      <c r="M28" s="96"/>
      <c r="N28" s="102"/>
      <c r="O28" s="109"/>
      <c r="P28" s="115"/>
      <c r="Q28" s="88"/>
      <c r="R28" s="119"/>
      <c r="S28" s="88"/>
      <c r="T28" s="119"/>
      <c r="U28" s="115"/>
      <c r="V28" s="108"/>
      <c r="W28" s="88"/>
      <c r="X28" s="119"/>
      <c r="Y28" s="140"/>
      <c r="Z28" s="108"/>
      <c r="AA28" s="88"/>
      <c r="AB28" s="140"/>
      <c r="AC28" s="147"/>
      <c r="AD28" s="147"/>
      <c r="AE28" s="147"/>
      <c r="AF28" s="147"/>
      <c r="AG28" s="119"/>
      <c r="AH28" s="157"/>
      <c r="AI28" s="138"/>
      <c r="AJ28" s="40"/>
      <c r="AK28" s="58" t="s">
        <v>41</v>
      </c>
      <c r="AL28" s="58"/>
      <c r="AM28" s="58"/>
      <c r="AN28" s="58"/>
      <c r="AO28" s="58"/>
      <c r="AP28" s="58"/>
      <c r="AQ28" s="76"/>
      <c r="AR28" s="80" t="s">
        <v>37</v>
      </c>
      <c r="AS28" s="80"/>
      <c r="AT28" s="89"/>
      <c r="AU28" s="96"/>
      <c r="AV28" s="102"/>
      <c r="AW28" s="109"/>
      <c r="AX28" s="115"/>
      <c r="AY28" s="88"/>
      <c r="AZ28" s="119"/>
      <c r="BA28" s="88"/>
      <c r="BB28" s="119"/>
      <c r="BC28" s="115"/>
      <c r="BD28" s="108"/>
      <c r="BE28" s="88"/>
      <c r="BF28" s="119"/>
      <c r="BG28" s="140"/>
      <c r="BH28" s="108"/>
      <c r="BI28" s="88"/>
      <c r="BJ28" s="140"/>
      <c r="BK28" s="101"/>
      <c r="BL28" s="147"/>
      <c r="BM28" s="147"/>
      <c r="BN28" s="95"/>
      <c r="BO28" s="119"/>
      <c r="BP28" s="156"/>
      <c r="BQ28" s="138"/>
      <c r="BR28" s="40"/>
      <c r="BS28" s="58" t="s">
        <v>41</v>
      </c>
      <c r="BT28" s="58"/>
      <c r="BU28" s="58"/>
      <c r="BV28" s="58"/>
      <c r="BW28" s="58"/>
      <c r="BX28" s="58"/>
      <c r="BY28" s="76"/>
      <c r="BZ28" s="80" t="s">
        <v>37</v>
      </c>
      <c r="CA28" s="80"/>
      <c r="CB28" s="89"/>
      <c r="CC28" s="96"/>
      <c r="CD28" s="102"/>
      <c r="CE28" s="109"/>
      <c r="CF28" s="115"/>
      <c r="CG28" s="88"/>
      <c r="CH28" s="119"/>
      <c r="CI28" s="88"/>
      <c r="CJ28" s="119"/>
      <c r="CK28" s="115"/>
      <c r="CL28" s="108"/>
      <c r="CM28" s="88"/>
      <c r="CN28" s="119"/>
      <c r="CO28" s="140"/>
      <c r="CP28" s="108"/>
      <c r="CQ28" s="88"/>
      <c r="CR28" s="140"/>
      <c r="CS28" s="147"/>
      <c r="CT28" s="147"/>
      <c r="CU28" s="147"/>
      <c r="CV28" s="147"/>
      <c r="CW28" s="119"/>
    </row>
    <row r="29" spans="2:101" ht="24.95" customHeight="1">
      <c r="B29" s="41" t="s">
        <v>43</v>
      </c>
      <c r="C29" s="54"/>
      <c r="D29" s="54"/>
      <c r="E29" s="54"/>
      <c r="F29" s="54"/>
      <c r="G29" s="54"/>
      <c r="H29" s="54"/>
      <c r="I29" s="62"/>
      <c r="J29" s="80" t="s">
        <v>40</v>
      </c>
      <c r="K29" s="80"/>
      <c r="L29" s="90"/>
      <c r="M29" s="97"/>
      <c r="N29" s="103"/>
      <c r="O29" s="110"/>
      <c r="P29" s="116"/>
      <c r="Q29" s="65"/>
      <c r="R29" s="120"/>
      <c r="S29" s="65"/>
      <c r="T29" s="120"/>
      <c r="U29" s="116"/>
      <c r="V29" s="129"/>
      <c r="W29" s="65"/>
      <c r="X29" s="120"/>
      <c r="Y29" s="141"/>
      <c r="Z29" s="129"/>
      <c r="AA29" s="65"/>
      <c r="AB29" s="141"/>
      <c r="AC29" s="148"/>
      <c r="AD29" s="148"/>
      <c r="AE29" s="148"/>
      <c r="AF29" s="148"/>
      <c r="AG29" s="120"/>
      <c r="AH29" s="157"/>
      <c r="AI29" s="138"/>
      <c r="AJ29" s="41" t="s">
        <v>43</v>
      </c>
      <c r="AK29" s="160"/>
      <c r="AL29" s="160"/>
      <c r="AM29" s="160"/>
      <c r="AN29" s="160"/>
      <c r="AO29" s="160"/>
      <c r="AP29" s="160"/>
      <c r="AQ29" s="163"/>
      <c r="AR29" s="80" t="s">
        <v>40</v>
      </c>
      <c r="AS29" s="80"/>
      <c r="AT29" s="90"/>
      <c r="AU29" s="97"/>
      <c r="AV29" s="103"/>
      <c r="AW29" s="110"/>
      <c r="AX29" s="116"/>
      <c r="AY29" s="65"/>
      <c r="AZ29" s="120"/>
      <c r="BA29" s="65"/>
      <c r="BB29" s="120"/>
      <c r="BC29" s="116"/>
      <c r="BD29" s="129"/>
      <c r="BE29" s="65"/>
      <c r="BF29" s="120"/>
      <c r="BG29" s="141"/>
      <c r="BH29" s="129"/>
      <c r="BI29" s="65"/>
      <c r="BJ29" s="141"/>
      <c r="BK29" s="148"/>
      <c r="BL29" s="148"/>
      <c r="BM29" s="148"/>
      <c r="BN29" s="148"/>
      <c r="BO29" s="120"/>
      <c r="BP29" s="156"/>
      <c r="BQ29" s="138"/>
      <c r="BR29" s="41" t="s">
        <v>43</v>
      </c>
      <c r="BS29" s="54"/>
      <c r="BT29" s="54"/>
      <c r="BU29" s="54"/>
      <c r="BV29" s="54"/>
      <c r="BW29" s="54"/>
      <c r="BX29" s="54"/>
      <c r="BY29" s="62"/>
      <c r="BZ29" s="80" t="s">
        <v>40</v>
      </c>
      <c r="CA29" s="80"/>
      <c r="CB29" s="90"/>
      <c r="CC29" s="97"/>
      <c r="CD29" s="103"/>
      <c r="CE29" s="110"/>
      <c r="CF29" s="116"/>
      <c r="CG29" s="65"/>
      <c r="CH29" s="120"/>
      <c r="CI29" s="65"/>
      <c r="CJ29" s="120"/>
      <c r="CK29" s="116"/>
      <c r="CL29" s="129"/>
      <c r="CM29" s="65"/>
      <c r="CN29" s="120"/>
      <c r="CO29" s="141"/>
      <c r="CP29" s="129"/>
      <c r="CQ29" s="65"/>
      <c r="CR29" s="141"/>
      <c r="CS29" s="148"/>
      <c r="CT29" s="148"/>
      <c r="CU29" s="148"/>
      <c r="CV29" s="148"/>
      <c r="CW29" s="120"/>
    </row>
    <row r="30" spans="2:101" ht="24.95" customHeight="1">
      <c r="B30" s="42"/>
      <c r="C30" s="59" t="s">
        <v>44</v>
      </c>
      <c r="D30" s="59"/>
      <c r="E30" s="59"/>
      <c r="F30" s="59"/>
      <c r="G30" s="59"/>
      <c r="H30" s="59"/>
      <c r="I30" s="77"/>
      <c r="J30" s="82" t="s">
        <v>6</v>
      </c>
      <c r="K30" s="82"/>
      <c r="L30" s="91"/>
      <c r="M30" s="98"/>
      <c r="N30" s="104"/>
      <c r="O30" s="111"/>
      <c r="P30" s="117" t="str">
        <f>IF(COLUMNS(X:$AF)&gt;LEN(TEXT(入力!$D14,"\0;\-0")),"",LEFT(RIGHT(TEXT(入力!$D14,"\0;\-0"),COLUMNS(P:$AF)),1))</f>
        <v/>
      </c>
      <c r="Q30" s="117"/>
      <c r="R30" s="121" t="str">
        <f>IF(COLUMNS(Y:$AF)&gt;LEN(TEXT(入力!$D14,"\0;\-0")),"",LEFT(RIGHT(TEXT(入力!$D14,"\0;\-0"),COLUMNS(Y:$AF)),1))</f>
        <v/>
      </c>
      <c r="S30" s="122"/>
      <c r="T30" s="117" t="str">
        <f>IF(COLUMNS(Z:$AF)&gt;LEN(TEXT(入力!$D14,"\0;\-0")),"",LEFT(RIGHT(TEXT(入力!$D14,"\0;\-0"),COLUMNS(Z:$AF)),1))</f>
        <v/>
      </c>
      <c r="U30" s="125"/>
      <c r="V30" s="117" t="str">
        <f>IF(COLUMNS(AA:$AF)&gt;LEN(TEXT(入力!$D14,"\0;\-0")),"",LEFT(RIGHT(TEXT(入力!$D14,"\0;\-0"),COLUMNS(AA:$AF)),1))</f>
        <v/>
      </c>
      <c r="W30" s="117"/>
      <c r="X30" s="121" t="str">
        <f>IF(COLUMNS(AB:$AF)&gt;LEN(TEXT(入力!$D14,"\0;\-0")),"",LEFT(RIGHT(TEXT(入力!$D14,"\0;\-0"),COLUMNS(AB:$AF)),1))</f>
        <v/>
      </c>
      <c r="Y30" s="122"/>
      <c r="Z30" s="117" t="str">
        <f>IF(COLUMNS(AC:$AF)&gt;LEN(TEXT(入力!$D14,"\0;\-0")),"",LEFT(RIGHT(TEXT(入力!$D14,"\0;\-0"),COLUMNS(AC:$AF)),1))</f>
        <v/>
      </c>
      <c r="AA30" s="125"/>
      <c r="AB30" s="144" t="str">
        <f>IF(COLUMNS(AD:$AF)&gt;LEN(TEXT(入力!$D14,"\0;\-0")),"",LEFT(RIGHT(TEXT(入力!$D14,"\0;\-0"),COLUMNS(AD:$AF)),1))</f>
        <v/>
      </c>
      <c r="AC30" s="149"/>
      <c r="AD30" s="149" t="str">
        <f>IF(COLUMNS(AE:$AF)&gt;LEN(TEXT(入力!$D14,"\0;\-0")),"",LEFT(RIGHT(TEXT(入力!$D14,"\0;\-0"),COLUMNS(AE:$AF)),1))</f>
        <v>\</v>
      </c>
      <c r="AE30" s="149"/>
      <c r="AF30" s="149" t="str">
        <f>IF(COLUMNS(AF:$AF)&gt;LEN(TEXT(入力!$D14,"\0;\-0")),"",LEFT(RIGHT(TEXT(入力!$D14,"\0;\-0"),COLUMNS(AF:$AF)),1))</f>
        <v>0</v>
      </c>
      <c r="AG30" s="154"/>
      <c r="AH30" s="156"/>
      <c r="AI30" s="133"/>
      <c r="AJ30" s="42"/>
      <c r="AK30" s="59" t="s">
        <v>44</v>
      </c>
      <c r="AL30" s="59"/>
      <c r="AM30" s="59"/>
      <c r="AN30" s="59"/>
      <c r="AO30" s="59"/>
      <c r="AP30" s="59"/>
      <c r="AQ30" s="77"/>
      <c r="AR30" s="82" t="s">
        <v>6</v>
      </c>
      <c r="AS30" s="82"/>
      <c r="AT30" s="91"/>
      <c r="AU30" s="98"/>
      <c r="AV30" s="104"/>
      <c r="AW30" s="111"/>
      <c r="AX30" s="149" t="str">
        <f>IF(P30="","",P30)</f>
        <v/>
      </c>
      <c r="AY30" s="121"/>
      <c r="AZ30" s="149" t="str">
        <f>IF(R30="","",R30)</f>
        <v/>
      </c>
      <c r="BA30" s="149"/>
      <c r="BB30" s="122" t="str">
        <f>IF(T30="","",T30)</f>
        <v/>
      </c>
      <c r="BC30" s="172"/>
      <c r="BD30" s="149" t="str">
        <f>IF(V30="","",V30)</f>
        <v/>
      </c>
      <c r="BE30" s="121"/>
      <c r="BF30" s="149" t="str">
        <f>IF(X30="","",X30)</f>
        <v/>
      </c>
      <c r="BG30" s="149"/>
      <c r="BH30" s="122" t="str">
        <f>IF(Z30="","",Z30)</f>
        <v/>
      </c>
      <c r="BI30" s="172"/>
      <c r="BJ30" s="149" t="str">
        <f>IF(AB30="","",AB30)</f>
        <v/>
      </c>
      <c r="BK30" s="121"/>
      <c r="BL30" s="149" t="str">
        <f>IF(AD30="","",AD30)</f>
        <v>\</v>
      </c>
      <c r="BM30" s="149"/>
      <c r="BN30" s="122" t="str">
        <f>IF(AF30="","",AF30)</f>
        <v>0</v>
      </c>
      <c r="BO30" s="154"/>
      <c r="BP30" s="156"/>
      <c r="BQ30" s="133"/>
      <c r="BR30" s="42"/>
      <c r="BS30" s="59" t="s">
        <v>44</v>
      </c>
      <c r="BT30" s="59"/>
      <c r="BU30" s="59"/>
      <c r="BV30" s="59"/>
      <c r="BW30" s="59"/>
      <c r="BX30" s="59"/>
      <c r="BY30" s="77"/>
      <c r="BZ30" s="82" t="s">
        <v>6</v>
      </c>
      <c r="CA30" s="82"/>
      <c r="CB30" s="91"/>
      <c r="CC30" s="98"/>
      <c r="CD30" s="104"/>
      <c r="CE30" s="111"/>
      <c r="CF30" s="149" t="str">
        <f>IF(AX30="","",AX30)</f>
        <v/>
      </c>
      <c r="CG30" s="121"/>
      <c r="CH30" s="149" t="str">
        <f>IF(AZ30="","",AZ30)</f>
        <v/>
      </c>
      <c r="CI30" s="149"/>
      <c r="CJ30" s="122" t="str">
        <f>IF(BB30="","",BB30)</f>
        <v/>
      </c>
      <c r="CK30" s="172"/>
      <c r="CL30" s="149" t="str">
        <f>IF(BD30="","",BD30)</f>
        <v/>
      </c>
      <c r="CM30" s="121"/>
      <c r="CN30" s="149" t="str">
        <f>IF(BF30="","",BF30)</f>
        <v/>
      </c>
      <c r="CO30" s="149"/>
      <c r="CP30" s="122" t="str">
        <f>IF(BH30="","",BH30)</f>
        <v/>
      </c>
      <c r="CQ30" s="172"/>
      <c r="CR30" s="149" t="str">
        <f>IF(BJ30="","",BJ30)</f>
        <v/>
      </c>
      <c r="CS30" s="121"/>
      <c r="CT30" s="149" t="str">
        <f>IF(BL30="","",BL30)</f>
        <v>\</v>
      </c>
      <c r="CU30" s="149"/>
      <c r="CV30" s="122" t="str">
        <f>IF(BN30="","",BN30)</f>
        <v>0</v>
      </c>
      <c r="CW30" s="172"/>
    </row>
    <row r="31" spans="2:101" ht="24.95" customHeight="1">
      <c r="B31" s="43"/>
      <c r="C31" s="60" t="s">
        <v>48</v>
      </c>
      <c r="D31" s="60"/>
      <c r="E31" s="60"/>
      <c r="F31" s="60"/>
      <c r="G31" s="60"/>
      <c r="H31" s="74"/>
      <c r="I31" s="78"/>
      <c r="J31" s="83"/>
      <c r="K31" s="84"/>
      <c r="L31" s="92" t="s">
        <v>49</v>
      </c>
      <c r="M31" s="92"/>
      <c r="N31" s="83"/>
      <c r="O31" s="112" t="s">
        <v>9</v>
      </c>
      <c r="P31" s="112"/>
      <c r="Q31" s="84"/>
      <c r="R31" s="83"/>
      <c r="S31" s="123" t="s">
        <v>50</v>
      </c>
      <c r="T31" s="124"/>
      <c r="U31" s="126" t="s">
        <v>45</v>
      </c>
      <c r="V31" s="130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55"/>
      <c r="AH31" s="156"/>
      <c r="AJ31" s="43"/>
      <c r="AK31" s="60" t="s">
        <v>48</v>
      </c>
      <c r="AL31" s="60"/>
      <c r="AM31" s="60"/>
      <c r="AN31" s="60"/>
      <c r="AO31" s="60"/>
      <c r="AP31" s="74"/>
      <c r="AQ31" s="78"/>
      <c r="AR31" s="83"/>
      <c r="AS31" s="84"/>
      <c r="AT31" s="92" t="s">
        <v>49</v>
      </c>
      <c r="AU31" s="92"/>
      <c r="AV31" s="83"/>
      <c r="AW31" s="112" t="s">
        <v>9</v>
      </c>
      <c r="AX31" s="112"/>
      <c r="AY31" s="84"/>
      <c r="AZ31" s="83"/>
      <c r="BA31" s="92" t="s">
        <v>50</v>
      </c>
      <c r="BB31" s="92"/>
      <c r="BC31" s="126" t="s">
        <v>45</v>
      </c>
      <c r="BD31" s="130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55"/>
      <c r="BP31" s="156"/>
      <c r="BR31" s="43"/>
      <c r="BS31" s="60" t="s">
        <v>48</v>
      </c>
      <c r="BT31" s="60"/>
      <c r="BU31" s="60"/>
      <c r="BV31" s="60"/>
      <c r="BW31" s="60"/>
      <c r="BX31" s="74"/>
      <c r="BY31" s="78"/>
      <c r="BZ31" s="83"/>
      <c r="CA31" s="84"/>
      <c r="CB31" s="92" t="s">
        <v>49</v>
      </c>
      <c r="CC31" s="92"/>
      <c r="CD31" s="83"/>
      <c r="CE31" s="112" t="s">
        <v>9</v>
      </c>
      <c r="CF31" s="112"/>
      <c r="CG31" s="84"/>
      <c r="CH31" s="83"/>
      <c r="CI31" s="92" t="s">
        <v>50</v>
      </c>
      <c r="CJ31" s="92"/>
      <c r="CK31" s="126" t="s">
        <v>45</v>
      </c>
      <c r="CL31" s="130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55"/>
    </row>
    <row r="32" spans="2:101">
      <c r="U32" s="127"/>
      <c r="V32" s="13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9"/>
      <c r="AH32" s="156"/>
      <c r="AJ32" s="36" t="s">
        <v>42</v>
      </c>
      <c r="AK32" s="54"/>
      <c r="AL32" s="54"/>
      <c r="AM32" s="54"/>
      <c r="AN32" s="54"/>
      <c r="AO32" s="54"/>
      <c r="AP32" s="62"/>
      <c r="AQ32" s="164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168"/>
      <c r="BC32" s="127"/>
      <c r="BD32" s="13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129"/>
      <c r="BP32" s="156"/>
      <c r="BR32" s="173" t="s">
        <v>34</v>
      </c>
      <c r="BS32" s="178"/>
      <c r="BT32" s="178"/>
      <c r="BU32" s="178"/>
      <c r="BV32" s="178"/>
      <c r="BW32" s="178"/>
      <c r="BX32" s="181"/>
      <c r="BY32" s="36" t="s">
        <v>53</v>
      </c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62"/>
      <c r="CK32" s="127"/>
      <c r="CL32" s="13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129"/>
    </row>
    <row r="33" spans="2:101">
      <c r="B33" s="44" t="s">
        <v>56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U33" s="127"/>
      <c r="V33" s="13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9"/>
      <c r="AH33" s="156"/>
      <c r="AJ33" s="158"/>
      <c r="AK33" s="161"/>
      <c r="AL33" s="161"/>
      <c r="AM33" s="161"/>
      <c r="AN33" s="161"/>
      <c r="AO33" s="161"/>
      <c r="AP33" s="162"/>
      <c r="AQ33" s="88"/>
      <c r="AR33" s="114"/>
      <c r="AS33" s="114"/>
      <c r="AT33" s="114"/>
      <c r="AU33" s="114"/>
      <c r="AV33" s="114"/>
      <c r="AW33" s="114"/>
      <c r="AX33" s="114"/>
      <c r="AY33" s="114"/>
      <c r="AZ33" s="114"/>
      <c r="BA33" s="167" t="s">
        <v>26</v>
      </c>
      <c r="BB33" s="169"/>
      <c r="BC33" s="127"/>
      <c r="BD33" s="13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129"/>
      <c r="BP33" s="156"/>
      <c r="BR33" s="174"/>
      <c r="BS33" s="179"/>
      <c r="BT33" s="179"/>
      <c r="BU33" s="179"/>
      <c r="BV33" s="179"/>
      <c r="BW33" s="179"/>
      <c r="BX33" s="182"/>
      <c r="BY33" s="37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63"/>
      <c r="CK33" s="127"/>
      <c r="CL33" s="13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129"/>
    </row>
    <row r="34" spans="2:101">
      <c r="U34" s="127"/>
      <c r="V34" s="13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9"/>
      <c r="AH34" s="156"/>
      <c r="AJ34" s="158"/>
      <c r="AK34" s="161"/>
      <c r="AL34" s="161"/>
      <c r="AM34" s="161"/>
      <c r="AN34" s="161"/>
      <c r="AO34" s="161"/>
      <c r="AP34" s="162"/>
      <c r="AQ34" s="164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168"/>
      <c r="BC34" s="127"/>
      <c r="BD34" s="13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129"/>
      <c r="BP34" s="156"/>
      <c r="BR34" s="174"/>
      <c r="BS34" s="179"/>
      <c r="BT34" s="179"/>
      <c r="BU34" s="179"/>
      <c r="BV34" s="179"/>
      <c r="BW34" s="179"/>
      <c r="BX34" s="182"/>
      <c r="BY34" s="184" t="s">
        <v>54</v>
      </c>
      <c r="BZ34" s="187"/>
      <c r="CA34" s="187"/>
      <c r="CB34" s="187"/>
      <c r="CC34" s="187"/>
      <c r="CD34" s="187"/>
      <c r="CE34" s="187"/>
      <c r="CF34" s="187"/>
      <c r="CG34" s="187"/>
      <c r="CH34" s="187"/>
      <c r="CI34" s="187"/>
      <c r="CJ34" s="190"/>
      <c r="CK34" s="127"/>
      <c r="CL34" s="13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129"/>
    </row>
    <row r="35" spans="2:101">
      <c r="U35" s="127"/>
      <c r="V35" s="13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9"/>
      <c r="AH35" s="156"/>
      <c r="AJ35" s="37"/>
      <c r="AK35" s="55"/>
      <c r="AL35" s="55"/>
      <c r="AM35" s="55"/>
      <c r="AN35" s="55"/>
      <c r="AO35" s="55"/>
      <c r="AP35" s="63"/>
      <c r="AQ35" s="88"/>
      <c r="AR35" s="114"/>
      <c r="AS35" s="114"/>
      <c r="AT35" s="114"/>
      <c r="AU35" s="114"/>
      <c r="AV35" s="114"/>
      <c r="AW35" s="114"/>
      <c r="AX35" s="114"/>
      <c r="AY35" s="114"/>
      <c r="AZ35" s="114"/>
      <c r="BA35" s="167" t="s">
        <v>31</v>
      </c>
      <c r="BB35" s="169"/>
      <c r="BC35" s="127"/>
      <c r="BD35" s="13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129"/>
      <c r="BP35" s="156"/>
      <c r="BR35" s="175"/>
      <c r="BS35" s="180"/>
      <c r="BT35" s="180"/>
      <c r="BU35" s="180"/>
      <c r="BV35" s="180"/>
      <c r="BW35" s="180"/>
      <c r="BX35" s="183"/>
      <c r="BY35" s="185"/>
      <c r="BZ35" s="188"/>
      <c r="CA35" s="188"/>
      <c r="CB35" s="188"/>
      <c r="CC35" s="188"/>
      <c r="CD35" s="188"/>
      <c r="CE35" s="188"/>
      <c r="CF35" s="188"/>
      <c r="CG35" s="188"/>
      <c r="CH35" s="188"/>
      <c r="CI35" s="188"/>
      <c r="CJ35" s="191"/>
      <c r="CK35" s="127"/>
      <c r="CL35" s="13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129"/>
    </row>
    <row r="36" spans="2:101">
      <c r="U36" s="127"/>
      <c r="V36" s="13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9"/>
      <c r="AH36" s="156"/>
      <c r="AV36" s="165" t="s">
        <v>28</v>
      </c>
      <c r="AW36" s="165"/>
      <c r="AX36" s="165"/>
      <c r="AY36" s="165"/>
      <c r="AZ36" s="165"/>
      <c r="BA36" s="165"/>
      <c r="BB36" s="170"/>
      <c r="BC36" s="127"/>
      <c r="BD36" s="13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129"/>
      <c r="BP36" s="156"/>
      <c r="BR36" s="176" t="s">
        <v>32</v>
      </c>
      <c r="BS36" s="176"/>
      <c r="BT36" s="176"/>
      <c r="BU36" s="176"/>
      <c r="BV36" s="176"/>
      <c r="BW36" s="176"/>
      <c r="BX36" s="176"/>
      <c r="BY36" s="33" t="s">
        <v>30</v>
      </c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192"/>
      <c r="CK36" s="127"/>
      <c r="CL36" s="13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129"/>
    </row>
    <row r="37" spans="2:101">
      <c r="U37" s="128"/>
      <c r="V37" s="132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08"/>
      <c r="AH37" s="156"/>
      <c r="AJ37" s="159" t="s">
        <v>51</v>
      </c>
      <c r="AV37" s="166" t="s">
        <v>52</v>
      </c>
      <c r="AW37" s="166"/>
      <c r="AX37" s="166"/>
      <c r="AY37" s="166"/>
      <c r="AZ37" s="166"/>
      <c r="BA37" s="166"/>
      <c r="BB37" s="171"/>
      <c r="BC37" s="128"/>
      <c r="BD37" s="132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08"/>
      <c r="BP37" s="156"/>
      <c r="BR37" s="177"/>
      <c r="BS37" s="177"/>
      <c r="BT37" s="177"/>
      <c r="BU37" s="177"/>
      <c r="BV37" s="177"/>
      <c r="BW37" s="177"/>
      <c r="BX37" s="177"/>
      <c r="BY37" s="186" t="s">
        <v>22</v>
      </c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93"/>
      <c r="CK37" s="128"/>
      <c r="CL37" s="132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08"/>
    </row>
    <row r="38" spans="2:101">
      <c r="AH38" s="156"/>
      <c r="BP38" s="156"/>
      <c r="BR38" s="159" t="s">
        <v>55</v>
      </c>
    </row>
    <row r="39" spans="2:101">
      <c r="AH39" s="156"/>
      <c r="BP39" s="156"/>
    </row>
  </sheetData>
  <sheetProtection sheet="1" objects="1" scenarios="1"/>
  <mergeCells count="352">
    <mergeCell ref="B2:G2"/>
    <mergeCell ref="AJ2:AO2"/>
    <mergeCell ref="BR2:BW2"/>
    <mergeCell ref="B5:G5"/>
    <mergeCell ref="AJ5:AO5"/>
    <mergeCell ref="BR5:BW5"/>
    <mergeCell ref="B6:G6"/>
    <mergeCell ref="J6:AB6"/>
    <mergeCell ref="AJ6:AO6"/>
    <mergeCell ref="AR6:BJ6"/>
    <mergeCell ref="BR6:BW6"/>
    <mergeCell ref="BZ6:CR6"/>
    <mergeCell ref="B7:N7"/>
    <mergeCell ref="O7:AG7"/>
    <mergeCell ref="AJ7:AV7"/>
    <mergeCell ref="AW7:BO7"/>
    <mergeCell ref="BR7:CD7"/>
    <mergeCell ref="CE7:CW7"/>
    <mergeCell ref="B8:N8"/>
    <mergeCell ref="O8:AG8"/>
    <mergeCell ref="AJ8:AV8"/>
    <mergeCell ref="AW8:BO8"/>
    <mergeCell ref="BR8:CD8"/>
    <mergeCell ref="CE8:CW8"/>
    <mergeCell ref="B9:L9"/>
    <mergeCell ref="M9:AF9"/>
    <mergeCell ref="AJ9:AT9"/>
    <mergeCell ref="AU9:BN9"/>
    <mergeCell ref="BR9:CB9"/>
    <mergeCell ref="CC9:CV9"/>
    <mergeCell ref="C10:AF10"/>
    <mergeCell ref="AK10:BN10"/>
    <mergeCell ref="BS10:CV10"/>
    <mergeCell ref="C11:AF11"/>
    <mergeCell ref="AK11:BN11"/>
    <mergeCell ref="BS11:CV11"/>
    <mergeCell ref="C12:AF12"/>
    <mergeCell ref="AK12:BN12"/>
    <mergeCell ref="BS12:CV12"/>
    <mergeCell ref="C13:AF13"/>
    <mergeCell ref="AK13:BN13"/>
    <mergeCell ref="BS13:CV13"/>
    <mergeCell ref="C14:AF14"/>
    <mergeCell ref="AK14:BN14"/>
    <mergeCell ref="BS14:CV14"/>
    <mergeCell ref="C15:AF15"/>
    <mergeCell ref="AK15:BN15"/>
    <mergeCell ref="BS15:CV15"/>
    <mergeCell ref="C16:AF16"/>
    <mergeCell ref="AK16:BN16"/>
    <mergeCell ref="BS16:CV16"/>
    <mergeCell ref="C17:AF17"/>
    <mergeCell ref="AK17:BN17"/>
    <mergeCell ref="BS17:CV17"/>
    <mergeCell ref="C18:AF18"/>
    <mergeCell ref="AK18:BN18"/>
    <mergeCell ref="BS18:CV18"/>
    <mergeCell ref="B19:E19"/>
    <mergeCell ref="F19:X19"/>
    <mergeCell ref="Y19:AG19"/>
    <mergeCell ref="AJ19:AM19"/>
    <mergeCell ref="AN19:BF19"/>
    <mergeCell ref="BG19:BO19"/>
    <mergeCell ref="BR19:BU19"/>
    <mergeCell ref="BV19:CN19"/>
    <mergeCell ref="CO19:CW19"/>
    <mergeCell ref="B22:X22"/>
    <mergeCell ref="Y22:AG22"/>
    <mergeCell ref="AJ22:BF22"/>
    <mergeCell ref="BG22:BO22"/>
    <mergeCell ref="BR22:CN22"/>
    <mergeCell ref="CO22:CW22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T25:AU25"/>
    <mergeCell ref="AV25:AW25"/>
    <mergeCell ref="AX25:AY25"/>
    <mergeCell ref="AZ25:BA25"/>
    <mergeCell ref="BB25:BC25"/>
    <mergeCell ref="BD25:BE25"/>
    <mergeCell ref="BF25:BG25"/>
    <mergeCell ref="BH25:BI25"/>
    <mergeCell ref="BJ25:BK25"/>
    <mergeCell ref="BL25:BM25"/>
    <mergeCell ref="BN25:BO25"/>
    <mergeCell ref="CB25:CC25"/>
    <mergeCell ref="CD25:CE25"/>
    <mergeCell ref="CF25:CG25"/>
    <mergeCell ref="CH25:CI25"/>
    <mergeCell ref="CJ25:CK25"/>
    <mergeCell ref="CL25:CM25"/>
    <mergeCell ref="CN25:CO25"/>
    <mergeCell ref="CP25:CQ25"/>
    <mergeCell ref="CR25:CS25"/>
    <mergeCell ref="CT25:CU25"/>
    <mergeCell ref="CV25:CW25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T26:AU26"/>
    <mergeCell ref="AV26:AW26"/>
    <mergeCell ref="AX26:AY26"/>
    <mergeCell ref="AZ26:BA26"/>
    <mergeCell ref="BB26:BC26"/>
    <mergeCell ref="BD26:BE26"/>
    <mergeCell ref="BF26:BG26"/>
    <mergeCell ref="BH26:BI26"/>
    <mergeCell ref="BJ26:BK26"/>
    <mergeCell ref="BL26:BM26"/>
    <mergeCell ref="BN26:BO26"/>
    <mergeCell ref="CB26:CC26"/>
    <mergeCell ref="CD26:CE26"/>
    <mergeCell ref="CF26:CG26"/>
    <mergeCell ref="CH26:CI26"/>
    <mergeCell ref="CJ26:CK26"/>
    <mergeCell ref="CL26:CM26"/>
    <mergeCell ref="CN26:CO26"/>
    <mergeCell ref="CP26:CQ26"/>
    <mergeCell ref="CR26:CS26"/>
    <mergeCell ref="CT26:CU26"/>
    <mergeCell ref="CV26:CW26"/>
    <mergeCell ref="C27:H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K27:AP27"/>
    <mergeCell ref="AR27:AS27"/>
    <mergeCell ref="AT27:AU27"/>
    <mergeCell ref="AV27:AW27"/>
    <mergeCell ref="AX27:AY27"/>
    <mergeCell ref="AZ27:BA27"/>
    <mergeCell ref="BB27:BC27"/>
    <mergeCell ref="BD27:BE27"/>
    <mergeCell ref="BF27:BG27"/>
    <mergeCell ref="BH27:BI27"/>
    <mergeCell ref="BJ27:BK27"/>
    <mergeCell ref="BL27:BM27"/>
    <mergeCell ref="BN27:BO27"/>
    <mergeCell ref="BS27:BX27"/>
    <mergeCell ref="BZ27:CA27"/>
    <mergeCell ref="CB27:CC27"/>
    <mergeCell ref="CD27:CE27"/>
    <mergeCell ref="CF27:CG27"/>
    <mergeCell ref="CH27:CI27"/>
    <mergeCell ref="CJ27:CK27"/>
    <mergeCell ref="CL27:CM27"/>
    <mergeCell ref="CN27:CO27"/>
    <mergeCell ref="CP27:CQ27"/>
    <mergeCell ref="CR27:CS27"/>
    <mergeCell ref="CT27:CU27"/>
    <mergeCell ref="CV27:CW27"/>
    <mergeCell ref="C28:H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K28:AP28"/>
    <mergeCell ref="AR28:AS28"/>
    <mergeCell ref="AT28:AU28"/>
    <mergeCell ref="AV28:AW28"/>
    <mergeCell ref="AX28:AY28"/>
    <mergeCell ref="AZ28:BA28"/>
    <mergeCell ref="BB28:BC28"/>
    <mergeCell ref="BD28:BE28"/>
    <mergeCell ref="BF28:BG28"/>
    <mergeCell ref="BH28:BI28"/>
    <mergeCell ref="BJ28:BK28"/>
    <mergeCell ref="BL28:BM28"/>
    <mergeCell ref="BN28:BO28"/>
    <mergeCell ref="BS28:BX28"/>
    <mergeCell ref="BZ28:CA28"/>
    <mergeCell ref="CB28:CC28"/>
    <mergeCell ref="CD28:CE28"/>
    <mergeCell ref="CF28:CG28"/>
    <mergeCell ref="CH28:CI28"/>
    <mergeCell ref="CJ28:CK28"/>
    <mergeCell ref="CL28:CM28"/>
    <mergeCell ref="CN28:CO28"/>
    <mergeCell ref="CP28:CQ28"/>
    <mergeCell ref="CR28:CS28"/>
    <mergeCell ref="CT28:CU28"/>
    <mergeCell ref="CV28:CW28"/>
    <mergeCell ref="B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J29:AQ29"/>
    <mergeCell ref="AR29:AS29"/>
    <mergeCell ref="AT29:AU29"/>
    <mergeCell ref="AV29:AW29"/>
    <mergeCell ref="AX29:AY29"/>
    <mergeCell ref="AZ29:BA29"/>
    <mergeCell ref="BB29:BC29"/>
    <mergeCell ref="BD29:BE29"/>
    <mergeCell ref="BF29:BG29"/>
    <mergeCell ref="BH29:BI29"/>
    <mergeCell ref="BJ29:BK29"/>
    <mergeCell ref="BL29:BM29"/>
    <mergeCell ref="BN29:BO29"/>
    <mergeCell ref="BR29:BY29"/>
    <mergeCell ref="BZ29:CA29"/>
    <mergeCell ref="CB29:CC29"/>
    <mergeCell ref="CD29:CE29"/>
    <mergeCell ref="CF29:CG29"/>
    <mergeCell ref="CH29:CI29"/>
    <mergeCell ref="CJ29:CK29"/>
    <mergeCell ref="CL29:CM29"/>
    <mergeCell ref="CN29:CO29"/>
    <mergeCell ref="CP29:CQ29"/>
    <mergeCell ref="CR29:CS29"/>
    <mergeCell ref="CT29:CU29"/>
    <mergeCell ref="CV29:CW29"/>
    <mergeCell ref="C30:H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K30:AP30"/>
    <mergeCell ref="AR30:AS30"/>
    <mergeCell ref="AT30:AU30"/>
    <mergeCell ref="AV30:AW30"/>
    <mergeCell ref="AX30:AY30"/>
    <mergeCell ref="AZ30:BA30"/>
    <mergeCell ref="BB30:BC30"/>
    <mergeCell ref="BD30:BE30"/>
    <mergeCell ref="BF30:BG30"/>
    <mergeCell ref="BH30:BI30"/>
    <mergeCell ref="BJ30:BK30"/>
    <mergeCell ref="BL30:BM30"/>
    <mergeCell ref="BN30:BO30"/>
    <mergeCell ref="BS30:BX30"/>
    <mergeCell ref="BZ30:CA30"/>
    <mergeCell ref="CB30:CC30"/>
    <mergeCell ref="CD30:CE30"/>
    <mergeCell ref="CF30:CG30"/>
    <mergeCell ref="CH30:CI30"/>
    <mergeCell ref="CJ30:CK30"/>
    <mergeCell ref="CL30:CM30"/>
    <mergeCell ref="CN30:CO30"/>
    <mergeCell ref="CP30:CQ30"/>
    <mergeCell ref="CR30:CS30"/>
    <mergeCell ref="CT30:CU30"/>
    <mergeCell ref="CV30:CW30"/>
    <mergeCell ref="C31:G31"/>
    <mergeCell ref="L31:M31"/>
    <mergeCell ref="O31:P31"/>
    <mergeCell ref="S31:T31"/>
    <mergeCell ref="AK31:AO31"/>
    <mergeCell ref="AT31:AU31"/>
    <mergeCell ref="AW31:AX31"/>
    <mergeCell ref="BA31:BB31"/>
    <mergeCell ref="BS31:BW31"/>
    <mergeCell ref="CB31:CC31"/>
    <mergeCell ref="CE31:CF31"/>
    <mergeCell ref="CI31:CJ31"/>
    <mergeCell ref="AQ32:BB32"/>
    <mergeCell ref="B33:S33"/>
    <mergeCell ref="AQ33:AZ33"/>
    <mergeCell ref="BA33:BB33"/>
    <mergeCell ref="AQ34:BB34"/>
    <mergeCell ref="AQ35:AZ35"/>
    <mergeCell ref="BA35:BB35"/>
    <mergeCell ref="AV36:BB36"/>
    <mergeCell ref="BY36:CJ36"/>
    <mergeCell ref="AV37:BB37"/>
    <mergeCell ref="BY37:CJ37"/>
    <mergeCell ref="B20:E21"/>
    <mergeCell ref="Y20:AG21"/>
    <mergeCell ref="AJ20:AM21"/>
    <mergeCell ref="BG20:BO21"/>
    <mergeCell ref="BR20:BU21"/>
    <mergeCell ref="CO20:CW21"/>
    <mergeCell ref="B23:K24"/>
    <mergeCell ref="L23:N24"/>
    <mergeCell ref="O23:X24"/>
    <mergeCell ref="Y23:AG24"/>
    <mergeCell ref="AJ23:AS24"/>
    <mergeCell ref="AT23:AV24"/>
    <mergeCell ref="AW23:BF24"/>
    <mergeCell ref="BG23:BO24"/>
    <mergeCell ref="BR23:CA24"/>
    <mergeCell ref="CB23:CD24"/>
    <mergeCell ref="CE23:CN24"/>
    <mergeCell ref="CO23:CW24"/>
    <mergeCell ref="B25:I26"/>
    <mergeCell ref="J25:K26"/>
    <mergeCell ref="AJ25:AQ26"/>
    <mergeCell ref="AR25:AS26"/>
    <mergeCell ref="BR25:BY26"/>
    <mergeCell ref="BZ25:CA26"/>
    <mergeCell ref="AJ32:AP35"/>
    <mergeCell ref="BR32:BX35"/>
    <mergeCell ref="BY32:CJ33"/>
    <mergeCell ref="BY34:CJ35"/>
    <mergeCell ref="BR36:BX37"/>
    <mergeCell ref="U31:V37"/>
    <mergeCell ref="W31:AG37"/>
    <mergeCell ref="BC31:BD37"/>
    <mergeCell ref="BE31:BO37"/>
    <mergeCell ref="CK31:CL37"/>
    <mergeCell ref="CM31:CW37"/>
  </mergeCells>
  <phoneticPr fontId="1"/>
  <pageMargins left="0.31496062992125984" right="0" top="0.19685039370078741" bottom="0.19685039370078741" header="0.31496062992125984" footer="0.31496062992125984"/>
  <pageSetup paperSize="9" scale="97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</vt:lpstr>
      <vt:lpstr>法人税納付書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okumura</dc:creator>
  <cp:lastModifiedBy>zeimu22</cp:lastModifiedBy>
  <cp:lastPrinted>2020-09-09T23:32:13Z</cp:lastPrinted>
  <dcterms:created xsi:type="dcterms:W3CDTF">2012-08-20T06:39:33Z</dcterms:created>
  <dcterms:modified xsi:type="dcterms:W3CDTF">2021-08-30T05:43:53Z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2021-08-30T05:43:53Z</vt:filetime>
  </property>
</Properties>
</file>